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60" windowWidth="10320" windowHeight="8616" tabRatio="846" activeTab="2"/>
  </bookViews>
  <sheets>
    <sheet name="①前年度報告書" sheetId="19" r:id="rId1"/>
    <sheet name="②決算・事業報告" sheetId="20" r:id="rId2"/>
    <sheet name="③車両補助金報告" sheetId="28" r:id="rId3"/>
    <sheet name="④補助金申請書" sheetId="15" r:id="rId4"/>
    <sheet name="⑤予算書" sheetId="16" r:id="rId5"/>
    <sheet name="⑥車両補助金事業計画" sheetId="27" r:id="rId6"/>
    <sheet name="⑦請求書" sheetId="17" r:id="rId7"/>
    <sheet name="⑧登録申請書" sheetId="18" r:id="rId8"/>
    <sheet name="⑨互助会申込書" sheetId="21" r:id="rId9"/>
    <sheet name="⑩互助会名簿" sheetId="22" r:id="rId10"/>
    <sheet name="⑪互助会行事計画書" sheetId="24" r:id="rId11"/>
    <sheet name="⑫未就学加入申込書" sheetId="12" r:id="rId12"/>
    <sheet name="⑬未就学名簿" sheetId="14" r:id="rId13"/>
  </sheets>
  <definedNames>
    <definedName name="_xlnm.Print_Area" localSheetId="0">①前年度報告書!$B$5:$T$43</definedName>
    <definedName name="_xlnm.Print_Area" localSheetId="1">②決算・事業報告!$B$5:$N$57</definedName>
    <definedName name="_xlnm.Print_Area" localSheetId="2">③車両補助金報告!$B$2:$Y$46</definedName>
    <definedName name="_xlnm.Print_Area" localSheetId="3">④補助金申請書!$B$5:$T$53</definedName>
    <definedName name="_xlnm.Print_Area" localSheetId="4">⑤予算書!$B$5:$Y$62</definedName>
    <definedName name="_xlnm.Print_Area" localSheetId="5">⑥車両補助金事業計画!$B$2:$Y$46</definedName>
    <definedName name="_xlnm.Print_Area" localSheetId="6">⑦請求書!$B$5:$W$57</definedName>
    <definedName name="_xlnm.Print_Area" localSheetId="7">⑧登録申請書!$B$5:$S$53</definedName>
    <definedName name="_xlnm.Print_Area" localSheetId="8">⑨互助会申込書!$B$5:$S$44</definedName>
    <definedName name="_xlnm.Print_Area" localSheetId="9">⑩互助会名簿!$D$5:$P$50</definedName>
    <definedName name="_xlnm.Print_Area" localSheetId="10">⑪互助会行事計画書!$B$5:$J$50</definedName>
    <definedName name="_xlnm.Print_Area" localSheetId="11">⑫未就学加入申込書!$B$5:$S$42</definedName>
    <definedName name="_xlnm.Print_Area" localSheetId="12">⑬未就学名簿!$D$5:$P$48</definedName>
  </definedNames>
  <calcPr calcId="145621"/>
</workbook>
</file>

<file path=xl/calcChain.xml><?xml version="1.0" encoding="utf-8"?>
<calcChain xmlns="http://schemas.openxmlformats.org/spreadsheetml/2006/main">
  <c r="R8" i="12" l="1"/>
  <c r="P8" i="12"/>
  <c r="N8" i="12"/>
  <c r="R10" i="21"/>
  <c r="P10" i="21"/>
  <c r="D21" i="18"/>
  <c r="Q36" i="17" l="1"/>
  <c r="U59" i="16" l="1"/>
  <c r="G24" i="20"/>
  <c r="E134" i="24" l="1"/>
  <c r="C134" i="24"/>
  <c r="E133" i="24"/>
  <c r="C133" i="24"/>
  <c r="E132" i="24"/>
  <c r="C132" i="24"/>
  <c r="E131" i="24"/>
  <c r="C131" i="24"/>
  <c r="F129" i="24"/>
  <c r="D129" i="24"/>
  <c r="F128" i="24"/>
  <c r="D128" i="24"/>
  <c r="F127" i="24"/>
  <c r="D127" i="24"/>
  <c r="F126" i="24"/>
  <c r="D126" i="24"/>
  <c r="F125" i="24"/>
  <c r="D125" i="24"/>
  <c r="F124" i="24"/>
  <c r="D124" i="24"/>
  <c r="F123" i="24"/>
  <c r="D123" i="24"/>
  <c r="F122" i="24"/>
  <c r="D122" i="24"/>
  <c r="F121" i="24"/>
  <c r="D121" i="24"/>
  <c r="F120" i="24"/>
  <c r="D120" i="24"/>
  <c r="F119" i="24"/>
  <c r="D119" i="24"/>
  <c r="F118" i="24"/>
  <c r="D118" i="24"/>
  <c r="F117" i="24"/>
  <c r="D117" i="24"/>
  <c r="F116" i="24"/>
  <c r="D116" i="24"/>
  <c r="F115" i="24"/>
  <c r="D115" i="24"/>
  <c r="F114" i="24"/>
  <c r="D114" i="24"/>
  <c r="F113" i="24"/>
  <c r="D113" i="24"/>
  <c r="F112" i="24"/>
  <c r="D112" i="24"/>
  <c r="F111" i="24"/>
  <c r="D111" i="24"/>
  <c r="F110" i="24"/>
  <c r="D110" i="24"/>
  <c r="F109" i="24"/>
  <c r="D109" i="24"/>
  <c r="F108" i="24"/>
  <c r="D108" i="24"/>
  <c r="F107" i="24"/>
  <c r="D107" i="24"/>
  <c r="F106" i="24"/>
  <c r="T16" i="27" l="1"/>
  <c r="N55" i="16"/>
  <c r="J55" i="16"/>
  <c r="C85" i="24"/>
  <c r="J74" i="22"/>
  <c r="D32" i="22"/>
  <c r="D78" i="22"/>
  <c r="D31" i="22"/>
  <c r="D77" i="22"/>
  <c r="D29" i="22"/>
  <c r="I33" i="22"/>
  <c r="I79" i="22"/>
  <c r="I31" i="22"/>
  <c r="I32" i="22"/>
  <c r="D33" i="22"/>
  <c r="K60" i="14"/>
  <c r="R46" i="12"/>
  <c r="K62" i="22"/>
  <c r="D19" i="14"/>
  <c r="I19" i="14"/>
  <c r="D20" i="14"/>
  <c r="I20" i="14"/>
  <c r="D21" i="14"/>
  <c r="I21" i="14"/>
  <c r="D22" i="14"/>
  <c r="I22" i="14"/>
  <c r="D23" i="14"/>
  <c r="I23" i="14"/>
  <c r="D24" i="14"/>
  <c r="I24" i="14"/>
  <c r="D25" i="14"/>
  <c r="I25" i="14"/>
  <c r="D26" i="14"/>
  <c r="I26" i="14"/>
  <c r="D27" i="14"/>
  <c r="I27" i="14"/>
  <c r="D28" i="14"/>
  <c r="I28" i="14"/>
  <c r="D29" i="14"/>
  <c r="I29" i="14"/>
  <c r="D30" i="14"/>
  <c r="I30" i="14"/>
  <c r="D31" i="14"/>
  <c r="I31" i="14"/>
  <c r="D32" i="14"/>
  <c r="I32" i="14"/>
  <c r="D33" i="14"/>
  <c r="I33" i="14"/>
  <c r="D34" i="14"/>
  <c r="I34" i="14"/>
  <c r="D35" i="14"/>
  <c r="I35" i="14"/>
  <c r="D36" i="14"/>
  <c r="I36" i="14"/>
  <c r="D37" i="14"/>
  <c r="I37" i="14"/>
  <c r="D38" i="14"/>
  <c r="I38" i="14"/>
  <c r="D39" i="14"/>
  <c r="I39" i="14"/>
  <c r="D40" i="14"/>
  <c r="I40" i="14"/>
  <c r="D41" i="14"/>
  <c r="I41" i="14"/>
  <c r="D42" i="14"/>
  <c r="I42" i="14"/>
  <c r="D43" i="14"/>
  <c r="I43" i="14"/>
  <c r="K44" i="14"/>
  <c r="L52" i="14"/>
  <c r="D63" i="14"/>
  <c r="E63" i="14"/>
  <c r="F63" i="14"/>
  <c r="H63" i="14"/>
  <c r="I63" i="14"/>
  <c r="J63" i="14"/>
  <c r="M63" i="14"/>
  <c r="O63" i="14"/>
  <c r="D64" i="14"/>
  <c r="E64" i="14"/>
  <c r="F64" i="14"/>
  <c r="H64" i="14"/>
  <c r="I64" i="14"/>
  <c r="J64" i="14"/>
  <c r="M64" i="14"/>
  <c r="O64" i="14"/>
  <c r="D65" i="14"/>
  <c r="E65" i="14"/>
  <c r="F65" i="14"/>
  <c r="H65" i="14"/>
  <c r="I65" i="14"/>
  <c r="J65" i="14"/>
  <c r="M65" i="14"/>
  <c r="O65" i="14"/>
  <c r="D66" i="14"/>
  <c r="E66" i="14"/>
  <c r="F66" i="14"/>
  <c r="H66" i="14"/>
  <c r="I66" i="14"/>
  <c r="J66" i="14"/>
  <c r="M66" i="14"/>
  <c r="O66" i="14"/>
  <c r="D67" i="14"/>
  <c r="E67" i="14"/>
  <c r="F67" i="14"/>
  <c r="H67" i="14"/>
  <c r="I67" i="14"/>
  <c r="J67" i="14"/>
  <c r="M67" i="14"/>
  <c r="O67" i="14"/>
  <c r="D68" i="14"/>
  <c r="E68" i="14"/>
  <c r="F68" i="14"/>
  <c r="H68" i="14"/>
  <c r="I68" i="14"/>
  <c r="J68" i="14"/>
  <c r="M68" i="14"/>
  <c r="O68" i="14"/>
  <c r="D69" i="14"/>
  <c r="E69" i="14"/>
  <c r="F69" i="14"/>
  <c r="H69" i="14"/>
  <c r="I69" i="14"/>
  <c r="J69" i="14"/>
  <c r="M69" i="14"/>
  <c r="O69" i="14"/>
  <c r="D70" i="14"/>
  <c r="E70" i="14"/>
  <c r="F70" i="14"/>
  <c r="H70" i="14"/>
  <c r="I70" i="14"/>
  <c r="J70" i="14"/>
  <c r="M70" i="14"/>
  <c r="O70" i="14"/>
  <c r="D71" i="14"/>
  <c r="E71" i="14"/>
  <c r="F71" i="14"/>
  <c r="H71" i="14"/>
  <c r="I71" i="14"/>
  <c r="J71" i="14"/>
  <c r="M71" i="14"/>
  <c r="O71" i="14"/>
  <c r="D72" i="14"/>
  <c r="E72" i="14"/>
  <c r="F72" i="14"/>
  <c r="H72" i="14"/>
  <c r="I72" i="14"/>
  <c r="J72" i="14"/>
  <c r="M72" i="14"/>
  <c r="O72" i="14"/>
  <c r="D73" i="14"/>
  <c r="E73" i="14"/>
  <c r="F73" i="14"/>
  <c r="H73" i="14"/>
  <c r="I73" i="14"/>
  <c r="J73" i="14"/>
  <c r="M73" i="14"/>
  <c r="O73" i="14"/>
  <c r="D74" i="14"/>
  <c r="E74" i="14"/>
  <c r="F74" i="14"/>
  <c r="H74" i="14"/>
  <c r="I74" i="14"/>
  <c r="J74" i="14"/>
  <c r="M74" i="14"/>
  <c r="O74" i="14"/>
  <c r="D75" i="14"/>
  <c r="E75" i="14"/>
  <c r="F75" i="14"/>
  <c r="H75" i="14"/>
  <c r="I75" i="14"/>
  <c r="J75" i="14"/>
  <c r="M75" i="14"/>
  <c r="O75" i="14"/>
  <c r="D76" i="14"/>
  <c r="E76" i="14"/>
  <c r="F76" i="14"/>
  <c r="H76" i="14"/>
  <c r="I76" i="14"/>
  <c r="J76" i="14"/>
  <c r="M76" i="14"/>
  <c r="O76" i="14"/>
  <c r="D77" i="14"/>
  <c r="E77" i="14"/>
  <c r="F77" i="14"/>
  <c r="H77" i="14"/>
  <c r="I77" i="14"/>
  <c r="J77" i="14"/>
  <c r="M77" i="14"/>
  <c r="O77" i="14"/>
  <c r="D78" i="14"/>
  <c r="E78" i="14"/>
  <c r="F78" i="14"/>
  <c r="H78" i="14"/>
  <c r="I78" i="14"/>
  <c r="J78" i="14"/>
  <c r="M78" i="14"/>
  <c r="O78" i="14"/>
  <c r="D79" i="14"/>
  <c r="E79" i="14"/>
  <c r="F79" i="14"/>
  <c r="H79" i="14"/>
  <c r="I79" i="14"/>
  <c r="J79" i="14"/>
  <c r="M79" i="14"/>
  <c r="O79" i="14"/>
  <c r="D80" i="14"/>
  <c r="E80" i="14"/>
  <c r="F80" i="14"/>
  <c r="H80" i="14"/>
  <c r="I80" i="14"/>
  <c r="J80" i="14"/>
  <c r="M80" i="14"/>
  <c r="O80" i="14"/>
  <c r="D81" i="14"/>
  <c r="E81" i="14"/>
  <c r="F81" i="14"/>
  <c r="H81" i="14"/>
  <c r="I81" i="14"/>
  <c r="J81" i="14"/>
  <c r="M81" i="14"/>
  <c r="O81" i="14"/>
  <c r="D82" i="14"/>
  <c r="E82" i="14"/>
  <c r="F82" i="14"/>
  <c r="H82" i="14"/>
  <c r="I82" i="14"/>
  <c r="J82" i="14"/>
  <c r="M82" i="14"/>
  <c r="O82" i="14"/>
  <c r="D83" i="14"/>
  <c r="E83" i="14"/>
  <c r="F83" i="14"/>
  <c r="H83" i="14"/>
  <c r="I83" i="14"/>
  <c r="J83" i="14"/>
  <c r="M83" i="14"/>
  <c r="O83" i="14"/>
  <c r="D84" i="14"/>
  <c r="E84" i="14"/>
  <c r="F84" i="14"/>
  <c r="H84" i="14"/>
  <c r="I84" i="14"/>
  <c r="J84" i="14"/>
  <c r="M84" i="14"/>
  <c r="O84" i="14"/>
  <c r="D85" i="14"/>
  <c r="E85" i="14"/>
  <c r="F85" i="14"/>
  <c r="H85" i="14"/>
  <c r="I85" i="14"/>
  <c r="J85" i="14"/>
  <c r="M85" i="14"/>
  <c r="O85" i="14"/>
  <c r="D86" i="14"/>
  <c r="E86" i="14"/>
  <c r="F86" i="14"/>
  <c r="H86" i="14"/>
  <c r="I86" i="14"/>
  <c r="J86" i="14"/>
  <c r="M86" i="14"/>
  <c r="O86" i="14"/>
  <c r="D87" i="14"/>
  <c r="E87" i="14"/>
  <c r="F87" i="14"/>
  <c r="H87" i="14"/>
  <c r="I87" i="14"/>
  <c r="J87" i="14"/>
  <c r="M87" i="14"/>
  <c r="O87" i="14"/>
  <c r="K88" i="14"/>
  <c r="C60" i="24"/>
  <c r="C106" i="24" s="1"/>
  <c r="P50" i="21"/>
  <c r="E72" i="24"/>
  <c r="E118" i="24" s="1"/>
  <c r="D60" i="24"/>
  <c r="D106" i="24" s="1"/>
  <c r="F60" i="24"/>
  <c r="D61" i="24"/>
  <c r="F61" i="24"/>
  <c r="D62" i="24"/>
  <c r="F62" i="24"/>
  <c r="D63" i="24"/>
  <c r="F63" i="24"/>
  <c r="D64" i="24"/>
  <c r="F64" i="24"/>
  <c r="D65" i="24"/>
  <c r="F65" i="24"/>
  <c r="D66" i="24"/>
  <c r="F66" i="24"/>
  <c r="D67" i="24"/>
  <c r="F67" i="24"/>
  <c r="D68" i="24"/>
  <c r="F68" i="24"/>
  <c r="D69" i="24"/>
  <c r="F69" i="24"/>
  <c r="D70" i="24"/>
  <c r="F70" i="24"/>
  <c r="D71" i="24"/>
  <c r="F71" i="24"/>
  <c r="D72" i="24"/>
  <c r="F72" i="24"/>
  <c r="D73" i="24"/>
  <c r="F73" i="24"/>
  <c r="D74" i="24"/>
  <c r="F74" i="24"/>
  <c r="D75" i="24"/>
  <c r="F75" i="24"/>
  <c r="D76" i="24"/>
  <c r="F76" i="24"/>
  <c r="D77" i="24"/>
  <c r="F77" i="24"/>
  <c r="D78" i="24"/>
  <c r="F78" i="24"/>
  <c r="D79" i="24"/>
  <c r="F79" i="24"/>
  <c r="D80" i="24"/>
  <c r="F80" i="24"/>
  <c r="D81" i="24"/>
  <c r="F81" i="24"/>
  <c r="D82" i="24"/>
  <c r="F82" i="24"/>
  <c r="D83" i="24"/>
  <c r="F83" i="24"/>
  <c r="E85" i="24"/>
  <c r="C86" i="24"/>
  <c r="E86" i="24"/>
  <c r="C87" i="24"/>
  <c r="E87" i="24"/>
  <c r="C88" i="24"/>
  <c r="E88" i="24"/>
  <c r="J60" i="22"/>
  <c r="I19" i="22"/>
  <c r="D20" i="22"/>
  <c r="D66" i="22"/>
  <c r="I20" i="22"/>
  <c r="D21" i="22"/>
  <c r="D67" i="22"/>
  <c r="I21" i="22"/>
  <c r="D22" i="22"/>
  <c r="D68" i="22"/>
  <c r="I22" i="22"/>
  <c r="D23" i="22"/>
  <c r="D69" i="22"/>
  <c r="I23" i="22"/>
  <c r="D24" i="22"/>
  <c r="D70" i="22"/>
  <c r="I24" i="22"/>
  <c r="D25" i="22"/>
  <c r="D71" i="22"/>
  <c r="I25" i="22"/>
  <c r="D26" i="22"/>
  <c r="D72" i="22"/>
  <c r="I26" i="22"/>
  <c r="D27" i="22"/>
  <c r="D73" i="22"/>
  <c r="I27" i="22"/>
  <c r="D28" i="22"/>
  <c r="D74" i="22"/>
  <c r="I28" i="22"/>
  <c r="I29" i="22"/>
  <c r="D30" i="22"/>
  <c r="D76" i="22"/>
  <c r="I30" i="22"/>
  <c r="I78" i="22"/>
  <c r="D79" i="22"/>
  <c r="D34" i="22"/>
  <c r="I34" i="22"/>
  <c r="I80" i="22"/>
  <c r="D35" i="22"/>
  <c r="D81" i="22"/>
  <c r="I35" i="22"/>
  <c r="D36" i="22"/>
  <c r="I36" i="22"/>
  <c r="D37" i="22"/>
  <c r="I37" i="22"/>
  <c r="I83" i="22"/>
  <c r="D38" i="22"/>
  <c r="I38" i="22"/>
  <c r="D39" i="22"/>
  <c r="I39" i="22"/>
  <c r="D40" i="22"/>
  <c r="I40" i="22"/>
  <c r="D41" i="22"/>
  <c r="I41" i="22"/>
  <c r="D42" i="22"/>
  <c r="I42" i="22"/>
  <c r="D43" i="22"/>
  <c r="I43" i="22"/>
  <c r="B44" i="22"/>
  <c r="C44" i="22"/>
  <c r="L54" i="22"/>
  <c r="D65" i="22"/>
  <c r="E65" i="22"/>
  <c r="F65" i="22"/>
  <c r="H65" i="22"/>
  <c r="I65" i="22"/>
  <c r="J65" i="22"/>
  <c r="M65" i="22"/>
  <c r="O65" i="22"/>
  <c r="E66" i="22"/>
  <c r="F66" i="22"/>
  <c r="H66" i="22"/>
  <c r="I66" i="22"/>
  <c r="J66" i="22"/>
  <c r="M66" i="22"/>
  <c r="O66" i="22"/>
  <c r="E67" i="22"/>
  <c r="F67" i="22"/>
  <c r="H67" i="22"/>
  <c r="I67" i="22"/>
  <c r="J67" i="22"/>
  <c r="M67" i="22"/>
  <c r="O67" i="22"/>
  <c r="E68" i="22"/>
  <c r="F68" i="22"/>
  <c r="H68" i="22"/>
  <c r="I68" i="22"/>
  <c r="J68" i="22"/>
  <c r="M68" i="22"/>
  <c r="O68" i="22"/>
  <c r="E69" i="22"/>
  <c r="F69" i="22"/>
  <c r="H69" i="22"/>
  <c r="I69" i="22"/>
  <c r="J69" i="22"/>
  <c r="M69" i="22"/>
  <c r="O69" i="22"/>
  <c r="E70" i="22"/>
  <c r="F70" i="22"/>
  <c r="H70" i="22"/>
  <c r="I70" i="22"/>
  <c r="J70" i="22"/>
  <c r="M70" i="22"/>
  <c r="O70" i="22"/>
  <c r="E71" i="22"/>
  <c r="F71" i="22"/>
  <c r="H71" i="22"/>
  <c r="I71" i="22"/>
  <c r="J71" i="22"/>
  <c r="M71" i="22"/>
  <c r="O71" i="22"/>
  <c r="E72" i="22"/>
  <c r="F72" i="22"/>
  <c r="H72" i="22"/>
  <c r="I72" i="22"/>
  <c r="J72" i="22"/>
  <c r="M72" i="22"/>
  <c r="O72" i="22"/>
  <c r="E73" i="22"/>
  <c r="F73" i="22"/>
  <c r="H73" i="22"/>
  <c r="I73" i="22"/>
  <c r="J73" i="22"/>
  <c r="M73" i="22"/>
  <c r="O73" i="22"/>
  <c r="E74" i="22"/>
  <c r="F74" i="22"/>
  <c r="H74" i="22"/>
  <c r="I74" i="22"/>
  <c r="M74" i="22"/>
  <c r="O74" i="22"/>
  <c r="D75" i="22"/>
  <c r="E75" i="22"/>
  <c r="F75" i="22"/>
  <c r="H75" i="22"/>
  <c r="I75" i="22"/>
  <c r="J75" i="22"/>
  <c r="M75" i="22"/>
  <c r="O75" i="22"/>
  <c r="E76" i="22"/>
  <c r="F76" i="22"/>
  <c r="H76" i="22"/>
  <c r="I76" i="22"/>
  <c r="J76" i="22"/>
  <c r="M76" i="22"/>
  <c r="O76" i="22"/>
  <c r="E77" i="22"/>
  <c r="F77" i="22"/>
  <c r="H77" i="22"/>
  <c r="I77" i="22"/>
  <c r="J77" i="22"/>
  <c r="M77" i="22"/>
  <c r="O77" i="22"/>
  <c r="E78" i="22"/>
  <c r="F78" i="22"/>
  <c r="H78" i="22"/>
  <c r="J78" i="22"/>
  <c r="M78" i="22"/>
  <c r="O78" i="22"/>
  <c r="E79" i="22"/>
  <c r="F79" i="22"/>
  <c r="H79" i="22"/>
  <c r="J79" i="22"/>
  <c r="M79" i="22"/>
  <c r="O79" i="22"/>
  <c r="D80" i="22"/>
  <c r="E80" i="22"/>
  <c r="F80" i="22"/>
  <c r="H80" i="22"/>
  <c r="J80" i="22"/>
  <c r="M80" i="22"/>
  <c r="O80" i="22"/>
  <c r="E81" i="22"/>
  <c r="F81" i="22"/>
  <c r="H81" i="22"/>
  <c r="I81" i="22"/>
  <c r="J81" i="22"/>
  <c r="M81" i="22"/>
  <c r="O81" i="22"/>
  <c r="D82" i="22"/>
  <c r="E82" i="22"/>
  <c r="F82" i="22"/>
  <c r="H82" i="22"/>
  <c r="I82" i="22"/>
  <c r="J82" i="22"/>
  <c r="M82" i="22"/>
  <c r="O82" i="22"/>
  <c r="D83" i="22"/>
  <c r="E83" i="22"/>
  <c r="F83" i="22"/>
  <c r="H83" i="22"/>
  <c r="J83" i="22"/>
  <c r="M83" i="22"/>
  <c r="O83" i="22"/>
  <c r="D84" i="22"/>
  <c r="E84" i="22"/>
  <c r="F84" i="22"/>
  <c r="H84" i="22"/>
  <c r="I84" i="22"/>
  <c r="J84" i="22"/>
  <c r="M84" i="22"/>
  <c r="O84" i="22"/>
  <c r="D85" i="22"/>
  <c r="E85" i="22"/>
  <c r="F85" i="22"/>
  <c r="H85" i="22"/>
  <c r="I85" i="22"/>
  <c r="J85" i="22"/>
  <c r="M85" i="22"/>
  <c r="O85" i="22"/>
  <c r="D86" i="22"/>
  <c r="E86" i="22"/>
  <c r="F86" i="22"/>
  <c r="H86" i="22"/>
  <c r="I86" i="22"/>
  <c r="J86" i="22"/>
  <c r="M86" i="22"/>
  <c r="O86" i="22"/>
  <c r="D87" i="22"/>
  <c r="E87" i="22"/>
  <c r="F87" i="22"/>
  <c r="H87" i="22"/>
  <c r="I87" i="22"/>
  <c r="J87" i="22"/>
  <c r="M87" i="22"/>
  <c r="O87" i="22"/>
  <c r="D88" i="22"/>
  <c r="E88" i="22"/>
  <c r="F88" i="22"/>
  <c r="H88" i="22"/>
  <c r="I88" i="22"/>
  <c r="J88" i="22"/>
  <c r="M88" i="22"/>
  <c r="O88" i="22"/>
  <c r="D89" i="22"/>
  <c r="E89" i="22"/>
  <c r="F89" i="22"/>
  <c r="H89" i="22"/>
  <c r="I89" i="22"/>
  <c r="J89" i="22"/>
  <c r="M89" i="22"/>
  <c r="O89" i="22"/>
  <c r="O23" i="21"/>
  <c r="O63" i="21" s="1"/>
  <c r="I72" i="21"/>
  <c r="N71" i="21"/>
  <c r="N50" i="21"/>
  <c r="P29" i="15"/>
  <c r="L71" i="21"/>
  <c r="K44" i="22"/>
  <c r="K90" i="22"/>
  <c r="G57" i="24"/>
  <c r="G103" i="24" s="1"/>
  <c r="J56" i="14"/>
  <c r="G58" i="24"/>
  <c r="G104" i="24" s="1"/>
  <c r="L58" i="22"/>
  <c r="J58" i="22"/>
  <c r="J57" i="22"/>
  <c r="J11" i="14"/>
  <c r="J55" i="14" s="1"/>
  <c r="P46" i="12"/>
  <c r="I23" i="16"/>
  <c r="R50" i="21"/>
  <c r="J61" i="22"/>
  <c r="J58" i="14"/>
  <c r="J59" i="14"/>
  <c r="N70" i="21" l="1"/>
  <c r="L70" i="21"/>
  <c r="G72" i="21"/>
  <c r="L56" i="14"/>
  <c r="J59" i="22"/>
  <c r="J57" i="14"/>
  <c r="U55" i="16"/>
  <c r="U61" i="16" s="1"/>
  <c r="F45" i="15"/>
  <c r="L72" i="21" l="1"/>
  <c r="N72" i="21"/>
  <c r="N46" i="12"/>
  <c r="G21" i="12"/>
  <c r="G59" i="12" s="1"/>
  <c r="C24" i="18"/>
</calcChain>
</file>

<file path=xl/comments1.xml><?xml version="1.0" encoding="utf-8"?>
<comments xmlns="http://schemas.openxmlformats.org/spreadsheetml/2006/main">
  <authors>
    <author>土屋 宅央</author>
    <author>情報システム課</author>
  </authors>
  <commentList>
    <comment ref="S19" authorId="0">
      <text>
        <r>
          <rPr>
            <sz val="11"/>
            <color indexed="10"/>
            <rFont val="ＭＳ Ｐゴシック"/>
            <family val="3"/>
            <charset val="128"/>
          </rPr>
          <t>「普通預金」か「当座預金」かをリストから選択してください。</t>
        </r>
      </text>
    </comment>
    <comment ref="P26" authorId="1">
      <text>
        <r>
          <rPr>
            <sz val="11"/>
            <color indexed="10"/>
            <rFont val="ＭＳ Ｐゴシック"/>
            <family val="3"/>
            <charset val="128"/>
          </rPr>
          <t>代表者印を お忘れなく</t>
        </r>
      </text>
    </comment>
  </commentList>
</comments>
</file>

<file path=xl/sharedStrings.xml><?xml version="1.0" encoding="utf-8"?>
<sst xmlns="http://schemas.openxmlformats.org/spreadsheetml/2006/main" count="1121" uniqueCount="588">
  <si>
    <t>平成</t>
    <rPh sb="0" eb="2">
      <t>ヘイセイ</t>
    </rPh>
    <phoneticPr fontId="2"/>
  </si>
  <si>
    <t>記</t>
    <rPh sb="0" eb="1">
      <t>キ</t>
    </rPh>
    <phoneticPr fontId="2"/>
  </si>
  <si>
    <t>年会費</t>
    <rPh sb="0" eb="3">
      <t>ネンカイヒ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</si>
  <si>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</si>
  <si>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</si>
  <si>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（1）事業計画書</t>
    <rPh sb="3" eb="5">
      <t>ジギョウ</t>
    </rPh>
    <rPh sb="5" eb="8">
      <t>ケイカクショ</t>
    </rPh>
    <phoneticPr fontId="2"/>
  </si>
  <si>
    <t>（2）予算書</t>
    <rPh sb="3" eb="6">
      <t>ヨサンショ</t>
    </rPh>
    <phoneticPr fontId="2"/>
  </si>
  <si>
    <t>設立年月日</t>
    <rPh sb="0" eb="2">
      <t>セツリツ</t>
    </rPh>
    <rPh sb="2" eb="5">
      <t>ネンガッピ</t>
    </rPh>
    <phoneticPr fontId="2"/>
  </si>
  <si>
    <t>（小・中学生）</t>
    <rPh sb="1" eb="2">
      <t>ショウ</t>
    </rPh>
    <rPh sb="3" eb="4">
      <t>チュウ</t>
    </rPh>
    <rPh sb="4" eb="6">
      <t>ガクセイ</t>
    </rPh>
    <phoneticPr fontId="2"/>
  </si>
  <si>
    <t>小学校区</t>
    <rPh sb="0" eb="3">
      <t>ショウガッコウ</t>
    </rPh>
    <rPh sb="3" eb="4">
      <t>ク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</si>
  <si>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</si>
  <si>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</si>
  <si>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計</t>
    <rPh sb="0" eb="1">
      <t>ケイ</t>
    </rPh>
    <phoneticPr fontId="2"/>
  </si>
  <si>
    <t>添付資料のとおり</t>
    <rPh sb="0" eb="2">
      <t>テンプ</t>
    </rPh>
    <rPh sb="2" eb="4">
      <t>シリョウ</t>
    </rPh>
    <phoneticPr fontId="2"/>
  </si>
  <si>
    <t>人</t>
    <rPh sb="0" eb="1">
      <t>ニン</t>
    </rPh>
    <phoneticPr fontId="2"/>
  </si>
  <si>
    <t>未就学児</t>
    <rPh sb="0" eb="4">
      <t>ミシュウガクジ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</si>
  <si>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</si>
  <si>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</si>
  <si>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実家庭数</t>
    <rPh sb="0" eb="1">
      <t>ジツ</t>
    </rPh>
    <rPh sb="1" eb="3">
      <t>カテイ</t>
    </rPh>
    <rPh sb="3" eb="4">
      <t>スウ</t>
    </rPh>
    <phoneticPr fontId="2"/>
  </si>
  <si>
    <t>戸</t>
    <rPh sb="0" eb="1">
      <t>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</si>
  <si>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</si>
  <si>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</si>
  <si>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人</t>
    <rPh sb="0" eb="1">
      <t>ヒト</t>
    </rPh>
    <phoneticPr fontId="2"/>
  </si>
  <si>
    <t>住 所</t>
    <rPh sb="0" eb="1">
      <t>ジュウ</t>
    </rPh>
    <rPh sb="2" eb="3">
      <t>ジョ</t>
    </rPh>
    <phoneticPr fontId="2"/>
  </si>
  <si>
    <t>名 称</t>
    <rPh sb="0" eb="1">
      <t>メイ</t>
    </rPh>
    <rPh sb="2" eb="3">
      <t>ショウ</t>
    </rPh>
    <phoneticPr fontId="2"/>
  </si>
  <si>
    <t>申請者</t>
    <rPh sb="0" eb="1">
      <t>サル</t>
    </rPh>
    <rPh sb="1" eb="2">
      <t>ショウ</t>
    </rPh>
    <rPh sb="2" eb="3">
      <t>シャ</t>
    </rPh>
    <phoneticPr fontId="2"/>
  </si>
  <si>
    <r>
      <rPr>
        <b/>
        <sz val="11"/>
        <color indexed="8"/>
        <rFont val="ＭＳ 明朝"/>
        <family val="1"/>
        <charset val="128"/>
      </rPr>
      <t>円</t>
    </r>
    <r>
      <rPr>
        <sz val="11"/>
        <color indexed="8"/>
        <rFont val="ＭＳ 明朝"/>
        <family val="1"/>
        <charset val="128"/>
      </rPr>
      <t>により、単位子ども会として登録</t>
    </r>
    <rPh sb="0" eb="1">
      <t>エン</t>
    </rPh>
    <rPh sb="5" eb="7">
      <t>タンイ</t>
    </rPh>
    <rPh sb="7" eb="8">
      <t>コ</t>
    </rPh>
    <rPh sb="10" eb="11">
      <t>カイ</t>
    </rPh>
    <rPh sb="14" eb="16">
      <t>トウロク</t>
    </rPh>
    <phoneticPr fontId="2"/>
  </si>
  <si>
    <t>日</t>
    <rPh sb="0" eb="1">
      <t>ヒ</t>
    </rPh>
    <phoneticPr fontId="2"/>
  </si>
  <si>
    <t>）</t>
    <phoneticPr fontId="2"/>
  </si>
  <si>
    <t>校　区</t>
    <rPh sb="0" eb="1">
      <t>コウ</t>
    </rPh>
    <rPh sb="2" eb="3">
      <t>ク</t>
    </rPh>
    <phoneticPr fontId="2"/>
  </si>
  <si>
    <r>
      <rPr>
        <sz val="12"/>
        <color indexed="8"/>
        <rFont val="ＭＳ Ｐ明朝"/>
        <family val="1"/>
        <charset val="128"/>
      </rPr>
      <t>豊田市子ども会育成連絡協議会</t>
    </r>
    <r>
      <rPr>
        <sz val="12"/>
        <color indexed="8"/>
        <rFont val="ＭＳ 明朝"/>
        <family val="1"/>
        <charset val="128"/>
      </rPr>
      <t xml:space="preserve"> 会長　様</t>
    </r>
    <rPh sb="0" eb="3">
      <t>トヨタシ</t>
    </rPh>
    <rPh sb="3" eb="4">
      <t>コ</t>
    </rPh>
    <rPh sb="6" eb="7">
      <t>カイ</t>
    </rPh>
    <phoneticPr fontId="2"/>
  </si>
  <si>
    <r>
      <t>平成　　　　　　　　　　</t>
    </r>
    <r>
      <rPr>
        <sz val="14"/>
        <color indexed="8"/>
        <rFont val="ＭＳ 明朝"/>
        <family val="1"/>
        <charset val="128"/>
      </rPr>
      <t>　　</t>
    </r>
    <rPh sb="0" eb="2">
      <t>ヘイセイ</t>
    </rPh>
    <phoneticPr fontId="2"/>
  </si>
  <si>
    <t>年度</t>
  </si>
  <si>
    <t>事　業　計　画　書</t>
  </si>
  <si>
    <t>行　事　名</t>
    <rPh sb="0" eb="1">
      <t>イ</t>
    </rPh>
    <rPh sb="2" eb="3">
      <t>コト</t>
    </rPh>
    <rPh sb="4" eb="5">
      <t>メイ</t>
    </rPh>
    <phoneticPr fontId="2"/>
  </si>
  <si>
    <t>市子連行事</t>
    <rPh sb="0" eb="3">
      <t>シコレン</t>
    </rPh>
    <rPh sb="3" eb="5">
      <t>ギョウジ</t>
    </rPh>
    <phoneticPr fontId="2"/>
  </si>
  <si>
    <t>予　　算　　書</t>
    <rPh sb="0" eb="1">
      <t>ヨ</t>
    </rPh>
    <rPh sb="3" eb="4">
      <t>ザン</t>
    </rPh>
    <rPh sb="6" eb="7">
      <t>ショ</t>
    </rPh>
    <phoneticPr fontId="2"/>
  </si>
  <si>
    <t>１．収入</t>
    <rPh sb="2" eb="4">
      <t>シュウニュウ</t>
    </rPh>
    <phoneticPr fontId="2"/>
  </si>
  <si>
    <t>（単位：円）</t>
    <rPh sb="1" eb="3">
      <t>タンイ</t>
    </rPh>
    <rPh sb="4" eb="5">
      <t>エン</t>
    </rPh>
    <phoneticPr fontId="2"/>
  </si>
  <si>
    <t>２．支出</t>
    <rPh sb="2" eb="4">
      <t>シシュツ</t>
    </rPh>
    <phoneticPr fontId="2"/>
  </si>
  <si>
    <t>収入区分</t>
    <rPh sb="0" eb="2">
      <t>シュウニュウ</t>
    </rPh>
    <rPh sb="2" eb="4">
      <t>クブン</t>
    </rPh>
    <phoneticPr fontId="2"/>
  </si>
  <si>
    <t>予算額</t>
    <rPh sb="0" eb="3">
      <t>ヨサンガク</t>
    </rPh>
    <phoneticPr fontId="2"/>
  </si>
  <si>
    <t>内容等</t>
    <rPh sb="0" eb="2">
      <t>ナイヨウ</t>
    </rPh>
    <rPh sb="2" eb="3">
      <t>トウ</t>
    </rPh>
    <phoneticPr fontId="2"/>
  </si>
  <si>
    <t>会  費</t>
    <rPh sb="0" eb="1">
      <t>カイ</t>
    </rPh>
    <rPh sb="3" eb="4">
      <t>ヒ</t>
    </rPh>
    <phoneticPr fontId="2"/>
  </si>
  <si>
    <t>傷害互助会費</t>
    <rPh sb="0" eb="2">
      <t>ショウガイ</t>
    </rPh>
    <phoneticPr fontId="2"/>
  </si>
  <si>
    <t>繰越金</t>
    <rPh sb="0" eb="2">
      <t>クリコシ</t>
    </rPh>
    <rPh sb="2" eb="3">
      <t>キン</t>
    </rPh>
    <phoneticPr fontId="2"/>
  </si>
  <si>
    <t>合　計</t>
    <rPh sb="0" eb="1">
      <t>ゴウ</t>
    </rPh>
    <rPh sb="2" eb="3">
      <t>ケイ</t>
    </rPh>
    <phoneticPr fontId="2"/>
  </si>
  <si>
    <t>※印刷をする前にもう一度入力した内容を確認してください。また「印刷プレビュー」などで表が切れていないかも確認してください（手書きをする場合は何も入力せずに印刷してご利用ください）</t>
    <rPh sb="82" eb="84">
      <t>リヨウ</t>
    </rPh>
    <phoneticPr fontId="15"/>
  </si>
  <si>
    <t>電 話</t>
    <rPh sb="0" eb="1">
      <t>デン</t>
    </rPh>
    <rPh sb="2" eb="3">
      <t>ハナシ</t>
    </rPh>
    <phoneticPr fontId="2"/>
  </si>
  <si>
    <t>人数</t>
    <rPh sb="0" eb="2">
      <t>ニンズウ</t>
    </rPh>
    <phoneticPr fontId="13"/>
  </si>
  <si>
    <t>１　入会者数および保険料</t>
    <rPh sb="2" eb="5">
      <t>ニュウカイシャ</t>
    </rPh>
    <rPh sb="5" eb="6">
      <t>スウ</t>
    </rPh>
    <rPh sb="9" eb="12">
      <t>ホケンリョウ</t>
    </rPh>
    <phoneticPr fontId="2"/>
  </si>
  <si>
    <t>加入者</t>
    <rPh sb="0" eb="3">
      <t>カニュウシャ</t>
    </rPh>
    <phoneticPr fontId="2"/>
  </si>
  <si>
    <t>未就学児</t>
    <rPh sb="0" eb="3">
      <t>ミシュウガク</t>
    </rPh>
    <rPh sb="3" eb="4">
      <t>ジ</t>
    </rPh>
    <phoneticPr fontId="2"/>
  </si>
  <si>
    <t>保険料合計 （円）</t>
    <rPh sb="0" eb="3">
      <t>ホケンリョウ</t>
    </rPh>
    <rPh sb="3" eb="5">
      <t>ゴウケイ</t>
    </rPh>
    <rPh sb="7" eb="8">
      <t>エン</t>
    </rPh>
    <phoneticPr fontId="2"/>
  </si>
  <si>
    <t>（加入者数×</t>
    <rPh sb="1" eb="4">
      <t>カニュウシャ</t>
    </rPh>
    <rPh sb="4" eb="5">
      <t>スウ</t>
    </rPh>
    <phoneticPr fontId="2"/>
  </si>
  <si>
    <t>円）</t>
    <rPh sb="0" eb="1">
      <t>エン</t>
    </rPh>
    <phoneticPr fontId="2"/>
  </si>
  <si>
    <t>□会費納入確認</t>
    <rPh sb="1" eb="3">
      <t>カイヒ</t>
    </rPh>
    <rPh sb="3" eb="5">
      <t>ノウニュウ</t>
    </rPh>
    <rPh sb="5" eb="7">
      <t>カクニン</t>
    </rPh>
    <phoneticPr fontId="2"/>
  </si>
  <si>
    <t>□添付書類確認</t>
    <rPh sb="1" eb="3">
      <t>テンプ</t>
    </rPh>
    <rPh sb="3" eb="5">
      <t>ショルイ</t>
    </rPh>
    <rPh sb="5" eb="7">
      <t>カクニン</t>
    </rPh>
    <phoneticPr fontId="2"/>
  </si>
  <si>
    <t>確認</t>
    <rPh sb="0" eb="2">
      <t>カクニン</t>
    </rPh>
    <phoneticPr fontId="2"/>
  </si>
  <si>
    <t>受付者</t>
    <rPh sb="0" eb="2">
      <t>ウケツケ</t>
    </rPh>
    <rPh sb="2" eb="3">
      <t>シャ</t>
    </rPh>
    <phoneticPr fontId="2"/>
  </si>
  <si>
    <t>加入者数（人）</t>
    <rPh sb="0" eb="3">
      <t>カニュウシャ</t>
    </rPh>
    <rPh sb="3" eb="4">
      <t>スウ</t>
    </rPh>
    <rPh sb="5" eb="6">
      <t>ニン</t>
    </rPh>
    <phoneticPr fontId="2"/>
  </si>
  <si>
    <t>※未就学児とは、０歳～小学校就学前の子どもをいう</t>
    <rPh sb="1" eb="5">
      <t>ミシュウガクジ</t>
    </rPh>
    <rPh sb="9" eb="10">
      <t>サイ</t>
    </rPh>
    <rPh sb="11" eb="14">
      <t>ショウガッコウ</t>
    </rPh>
    <rPh sb="14" eb="17">
      <t>シュウガクマエ</t>
    </rPh>
    <rPh sb="18" eb="19">
      <t>コ</t>
    </rPh>
    <phoneticPr fontId="2"/>
  </si>
  <si>
    <t>２　添付書類</t>
    <rPh sb="2" eb="4">
      <t>テンプ</t>
    </rPh>
    <rPh sb="4" eb="6">
      <t>ショルイ</t>
    </rPh>
    <phoneticPr fontId="2"/>
  </si>
  <si>
    <t>(１)</t>
    <phoneticPr fontId="2"/>
  </si>
  <si>
    <t>(２)</t>
  </si>
  <si>
    <t xml:space="preserve"> 加入者名簿</t>
    <rPh sb="1" eb="4">
      <t>カニュウシャ</t>
    </rPh>
    <rPh sb="4" eb="6">
      <t>メイボ</t>
    </rPh>
    <phoneticPr fontId="2"/>
  </si>
  <si>
    <t xml:space="preserve"> 年間事業計画書</t>
    <rPh sb="1" eb="3">
      <t>ネンカン</t>
    </rPh>
    <rPh sb="3" eb="5">
      <t>ジギョウ</t>
    </rPh>
    <rPh sb="5" eb="8">
      <t>ケイカクショ</t>
    </rPh>
    <phoneticPr fontId="2"/>
  </si>
  <si>
    <t>１部</t>
    <rPh sb="1" eb="2">
      <t>ブ</t>
    </rPh>
    <phoneticPr fontId="2"/>
  </si>
  <si>
    <t>提出の必要はありません（傷害互助会提出書類を兼用）</t>
    <rPh sb="0" eb="2">
      <t>テイシュツ</t>
    </rPh>
    <rPh sb="3" eb="5">
      <t>ヒツヨウ</t>
    </rPh>
    <rPh sb="12" eb="14">
      <t>ショウガイ</t>
    </rPh>
    <rPh sb="14" eb="17">
      <t>ゴジョカイ</t>
    </rPh>
    <rPh sb="17" eb="19">
      <t>テイシュツ</t>
    </rPh>
    <rPh sb="19" eb="21">
      <t>ショルイ</t>
    </rPh>
    <rPh sb="22" eb="24">
      <t>ケンヨウ</t>
    </rPh>
    <phoneticPr fontId="2"/>
  </si>
  <si>
    <t>※記入しないでください</t>
    <phoneticPr fontId="2"/>
  </si>
  <si>
    <t>受付日付印</t>
    <rPh sb="0" eb="2">
      <t>ウケツケ</t>
    </rPh>
    <rPh sb="2" eb="4">
      <t>ヒヅケ</t>
    </rPh>
    <rPh sb="4" eb="5">
      <t>イン</t>
    </rPh>
    <phoneticPr fontId="2"/>
  </si>
  <si>
    <t>年度分として下記のとおり申し込みます</t>
    <rPh sb="0" eb="2">
      <t>ネンド</t>
    </rPh>
    <rPh sb="2" eb="3">
      <t>ブン</t>
    </rPh>
    <rPh sb="6" eb="8">
      <t>カキ</t>
    </rPh>
    <rPh sb="12" eb="13">
      <t>モウ</t>
    </rPh>
    <rPh sb="14" eb="15">
      <t>コ</t>
    </rPh>
    <phoneticPr fontId="2"/>
  </si>
  <si>
    <t>未就学児傷害保険 加入申込書</t>
    <rPh sb="0" eb="3">
      <t>ミシュウガク</t>
    </rPh>
    <rPh sb="3" eb="4">
      <t>ジ</t>
    </rPh>
    <rPh sb="4" eb="6">
      <t>ショウガイ</t>
    </rPh>
    <rPh sb="6" eb="8">
      <t>ホケン</t>
    </rPh>
    <rPh sb="9" eb="11">
      <t>カニュウ</t>
    </rPh>
    <rPh sb="11" eb="14">
      <t>モウシコミショ</t>
    </rPh>
    <phoneticPr fontId="2"/>
  </si>
  <si>
    <t>代表者住所</t>
    <rPh sb="0" eb="3">
      <t>ダイヒョウシャ</t>
    </rPh>
    <rPh sb="3" eb="5">
      <t>ジュウショ</t>
    </rPh>
    <phoneticPr fontId="2"/>
  </si>
  <si>
    <t>代表者氏名</t>
    <rPh sb="0" eb="3">
      <t>ダイヒョウシャ</t>
    </rPh>
    <rPh sb="3" eb="5">
      <t>シメイ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</si>
  <si>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</si>
  <si>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申込者</t>
    <rPh sb="0" eb="2">
      <t>モウシコミ</t>
    </rPh>
    <rPh sb="2" eb="3">
      <t>シャ</t>
    </rPh>
    <phoneticPr fontId="2"/>
  </si>
  <si>
    <t>㊞</t>
    <phoneticPr fontId="2"/>
  </si>
  <si>
    <t>（電話番号</t>
    <rPh sb="1" eb="3">
      <t>デンワ</t>
    </rPh>
    <rPh sb="3" eb="5">
      <t>バンゴウ</t>
    </rPh>
    <phoneticPr fontId="2"/>
  </si>
  <si>
    <t>豊田市子ども会育成連絡協議会</t>
    <rPh sb="0" eb="14">
      <t>シコレン</t>
    </rPh>
    <phoneticPr fontId="2"/>
  </si>
  <si>
    <t>会　長　　様</t>
    <rPh sb="0" eb="1">
      <t>カイ</t>
    </rPh>
    <rPh sb="2" eb="3">
      <t>チョウ</t>
    </rPh>
    <rPh sb="5" eb="6">
      <t>サマ</t>
    </rPh>
    <phoneticPr fontId="2"/>
  </si>
  <si>
    <t>【注意】</t>
    <rPh sb="1" eb="3">
      <t>チュウイ</t>
    </rPh>
    <phoneticPr fontId="2"/>
  </si>
  <si>
    <t>加入申込の際には、同じものを２部提出してください</t>
    <rPh sb="0" eb="2">
      <t>カニュウ</t>
    </rPh>
    <rPh sb="2" eb="4">
      <t>モウシコミ</t>
    </rPh>
    <rPh sb="5" eb="6">
      <t>サイ</t>
    </rPh>
    <rPh sb="9" eb="10">
      <t>オナ</t>
    </rPh>
    <rPh sb="15" eb="16">
      <t>ブ</t>
    </rPh>
    <rPh sb="16" eb="18">
      <t>テイシュツ</t>
    </rPh>
    <phoneticPr fontId="2"/>
  </si>
  <si>
    <t>小中学生および指導者・育成者は、豊田市青少年団体傷害互助会に加入のこと</t>
    <rPh sb="0" eb="1">
      <t>ショウ</t>
    </rPh>
    <rPh sb="1" eb="4">
      <t>チュウガクセイ</t>
    </rPh>
    <rPh sb="7" eb="10">
      <t>シドウシャ</t>
    </rPh>
    <rPh sb="11" eb="13">
      <t>イクセイ</t>
    </rPh>
    <rPh sb="13" eb="14">
      <t>シャ</t>
    </rPh>
    <rPh sb="16" eb="19">
      <t>トヨタシ</t>
    </rPh>
    <rPh sb="19" eb="22">
      <t>セイショウネン</t>
    </rPh>
    <rPh sb="22" eb="24">
      <t>ダンタイ</t>
    </rPh>
    <rPh sb="24" eb="26">
      <t>ショウガイ</t>
    </rPh>
    <rPh sb="26" eb="29">
      <t>ゴジョカイ</t>
    </rPh>
    <rPh sb="30" eb="32">
      <t>カニュウ</t>
    </rPh>
    <phoneticPr fontId="2"/>
  </si>
  <si>
    <t>【注】</t>
    <rPh sb="1" eb="2">
      <t>チュウ</t>
    </rPh>
    <phoneticPr fontId="2"/>
  </si>
  <si>
    <t>小学校での「夏休みプール開放」や、「登下校時の交通当番」「ＰＴＡ活動」などは子ども会行事に該当しませんので記載しないでください</t>
    <rPh sb="0" eb="3">
      <t>ショウガッコウ</t>
    </rPh>
    <rPh sb="6" eb="8">
      <t>ナツヤス</t>
    </rPh>
    <rPh sb="12" eb="14">
      <t>カイホウ</t>
    </rPh>
    <rPh sb="18" eb="21">
      <t>トウゲコウ</t>
    </rPh>
    <rPh sb="21" eb="22">
      <t>トキ</t>
    </rPh>
    <rPh sb="23" eb="25">
      <t>コウツウ</t>
    </rPh>
    <rPh sb="25" eb="27">
      <t>トウバン</t>
    </rPh>
    <rPh sb="32" eb="34">
      <t>カツドウ</t>
    </rPh>
    <rPh sb="38" eb="39">
      <t>コ</t>
    </rPh>
    <rPh sb="41" eb="42">
      <t>カイ</t>
    </rPh>
    <rPh sb="42" eb="44">
      <t>ギョウジ</t>
    </rPh>
    <rPh sb="45" eb="47">
      <t>ガイトウ</t>
    </rPh>
    <rPh sb="53" eb="55">
      <t>キサイ</t>
    </rPh>
    <phoneticPr fontId="2"/>
  </si>
  <si>
    <t>同じ印です</t>
    <rPh sb="0" eb="1">
      <t>オナ</t>
    </rPh>
    <rPh sb="2" eb="3">
      <t>イン</t>
    </rPh>
    <phoneticPr fontId="13"/>
  </si>
  <si>
    <t>　単位子ども会活動の活性化を図り、地域社会において子ども達の自主性と社会性を</t>
    <rPh sb="1" eb="3">
      <t>タンイ</t>
    </rPh>
    <rPh sb="3" eb="4">
      <t>コ</t>
    </rPh>
    <rPh sb="6" eb="7">
      <t>カイ</t>
    </rPh>
    <rPh sb="7" eb="9">
      <t>カツドウ</t>
    </rPh>
    <rPh sb="10" eb="13">
      <t>カッセイカ</t>
    </rPh>
    <rPh sb="14" eb="15">
      <t>ハカ</t>
    </rPh>
    <rPh sb="17" eb="19">
      <t>チイキ</t>
    </rPh>
    <rPh sb="19" eb="21">
      <t>シャカイ</t>
    </rPh>
    <rPh sb="25" eb="26">
      <t>コ</t>
    </rPh>
    <rPh sb="28" eb="29">
      <t>タチ</t>
    </rPh>
    <rPh sb="30" eb="31">
      <t>ジ</t>
    </rPh>
    <rPh sb="31" eb="32">
      <t>シュ</t>
    </rPh>
    <rPh sb="32" eb="33">
      <t>セイ</t>
    </rPh>
    <phoneticPr fontId="2"/>
  </si>
  <si>
    <t>加　入　者　名　簿</t>
    <rPh sb="0" eb="1">
      <t>カ</t>
    </rPh>
    <rPh sb="2" eb="3">
      <t>ニュウ</t>
    </rPh>
    <rPh sb="4" eb="5">
      <t>シャ</t>
    </rPh>
    <rPh sb="6" eb="7">
      <t>ナ</t>
    </rPh>
    <rPh sb="8" eb="9">
      <t>ボ</t>
    </rPh>
    <phoneticPr fontId="2"/>
  </si>
  <si>
    <t>申 請 者</t>
    <rPh sb="0" eb="1">
      <t>サル</t>
    </rPh>
    <rPh sb="2" eb="3">
      <t>ショウ</t>
    </rPh>
    <rPh sb="4" eb="5">
      <t>シャ</t>
    </rPh>
    <phoneticPr fontId="2"/>
  </si>
  <si>
    <t>団体名</t>
    <rPh sb="0" eb="2">
      <t>ダンタイ</t>
    </rPh>
    <rPh sb="2" eb="3">
      <t>メイ</t>
    </rPh>
    <phoneticPr fontId="2"/>
  </si>
  <si>
    <t>学校名</t>
    <rPh sb="0" eb="2">
      <t>ガッコウ</t>
    </rPh>
    <rPh sb="2" eb="3">
      <t>メイ</t>
    </rPh>
    <phoneticPr fontId="2"/>
  </si>
  <si>
    <t>中学校区</t>
    <rPh sb="0" eb="3">
      <t>チュウガッコウ</t>
    </rPh>
    <rPh sb="3" eb="4">
      <t>ク</t>
    </rPh>
    <phoneticPr fontId="2"/>
  </si>
  <si>
    <t>代表者名</t>
    <rPh sb="0" eb="3">
      <t>ダイヒョウシャ</t>
    </rPh>
    <rPh sb="3" eb="4">
      <t>ナ</t>
    </rPh>
    <phoneticPr fontId="2"/>
  </si>
  <si>
    <t>（電話</t>
    <rPh sb="1" eb="3">
      <t>デンワ</t>
    </rPh>
    <phoneticPr fontId="2"/>
  </si>
  <si>
    <t>番号</t>
    <rPh sb="0" eb="2">
      <t>バンゴウ</t>
    </rPh>
    <phoneticPr fontId="2"/>
  </si>
  <si>
    <t>氏　　　　　　　　　　名</t>
    <rPh sb="0" eb="1">
      <t>シ</t>
    </rPh>
    <rPh sb="11" eb="12">
      <t>ナ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</si>
  <si>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</si>
  <si>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</si>
  <si>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加入者合計</t>
    <rPh sb="0" eb="3">
      <t>カニュウシャ</t>
    </rPh>
    <rPh sb="3" eb="5">
      <t>ゴウケイ</t>
    </rPh>
    <phoneticPr fontId="2"/>
  </si>
  <si>
    <t>注意</t>
    <rPh sb="0" eb="2">
      <t>チュウイ</t>
    </rPh>
    <phoneticPr fontId="2"/>
  </si>
  <si>
    <t>２　「番号」欄は、１番から連番で記入してください。</t>
    <rPh sb="3" eb="5">
      <t>バンゴウ</t>
    </rPh>
    <rPh sb="6" eb="7">
      <t>ラン</t>
    </rPh>
    <rPh sb="10" eb="11">
      <t>バン</t>
    </rPh>
    <rPh sb="13" eb="15">
      <t>レンバン</t>
    </rPh>
    <rPh sb="16" eb="18">
      <t>キニュウ</t>
    </rPh>
    <phoneticPr fontId="2"/>
  </si>
  <si>
    <t>３　加入申込の際は、１枚目と２枚目をあわせて提出してください。</t>
    <rPh sb="2" eb="4">
      <t>カニュウ</t>
    </rPh>
    <rPh sb="4" eb="6">
      <t>モウシコミ</t>
    </rPh>
    <rPh sb="7" eb="8">
      <t>サイ</t>
    </rPh>
    <rPh sb="11" eb="13">
      <t>マイメ</t>
    </rPh>
    <rPh sb="15" eb="17">
      <t>マイメ</t>
    </rPh>
    <rPh sb="22" eb="24">
      <t>テイシュツ</t>
    </rPh>
    <phoneticPr fontId="2"/>
  </si>
  <si>
    <t>）</t>
    <phoneticPr fontId="2"/>
  </si>
  <si>
    <t>↓</t>
    <phoneticPr fontId="2"/>
  </si>
  <si>
    <t>←</t>
    <phoneticPr fontId="2"/>
  </si>
  <si>
    <t>←</t>
    <phoneticPr fontId="2"/>
  </si>
  <si>
    <t>　№には、１枚目には「１」を、以下続けて記入してください</t>
    <rPh sb="6" eb="8">
      <t>マイメ</t>
    </rPh>
    <rPh sb="15" eb="17">
      <t>イカ</t>
    </rPh>
    <rPh sb="17" eb="18">
      <t>ツヅ</t>
    </rPh>
    <rPh sb="20" eb="22">
      <t>キニュウ</t>
    </rPh>
    <phoneticPr fontId="2"/>
  </si>
  <si>
    <t>※行の途中は空けず、詰めて記入してください</t>
    <rPh sb="1" eb="2">
      <t>ギョウ</t>
    </rPh>
    <rPh sb="3" eb="5">
      <t>トチュウ</t>
    </rPh>
    <rPh sb="6" eb="7">
      <t>ア</t>
    </rPh>
    <rPh sb="10" eb="11">
      <t>ツ</t>
    </rPh>
    <rPh sb="13" eb="15">
      <t>キニュウ</t>
    </rPh>
    <phoneticPr fontId="2"/>
  </si>
  <si>
    <t>※申込書と同じ印鑑をご使用ください</t>
    <rPh sb="1" eb="4">
      <t>モウシコミショ</t>
    </rPh>
    <rPh sb="5" eb="6">
      <t>オナ</t>
    </rPh>
    <rPh sb="7" eb="9">
      <t>インカン</t>
    </rPh>
    <rPh sb="11" eb="13">
      <t>シヨウ</t>
    </rPh>
    <phoneticPr fontId="2"/>
  </si>
  <si>
    <t>　合計人数は加入者名簿と一致させてください</t>
    <rPh sb="1" eb="3">
      <t>ゴウケイ</t>
    </rPh>
    <rPh sb="3" eb="5">
      <t>ニンズウ</t>
    </rPh>
    <rPh sb="6" eb="9">
      <t>カニュウシャ</t>
    </rPh>
    <rPh sb="9" eb="11">
      <t>メイボ</t>
    </rPh>
    <rPh sb="12" eb="14">
      <t>イッチ</t>
    </rPh>
    <phoneticPr fontId="2"/>
  </si>
  <si>
    <t>この欄は記入不要です</t>
    <rPh sb="2" eb="3">
      <t>ラン</t>
    </rPh>
    <rPh sb="4" eb="6">
      <t>キニュウ</t>
    </rPh>
    <rPh sb="6" eb="8">
      <t>フヨウ</t>
    </rPh>
    <phoneticPr fontId="2"/>
  </si>
  <si>
    <t>　一括同時申請の場合は「指定日」を記入してください</t>
    <rPh sb="1" eb="3">
      <t>イッカツ</t>
    </rPh>
    <rPh sb="3" eb="5">
      <t>ドウジ</t>
    </rPh>
    <rPh sb="5" eb="7">
      <t>シンセイ</t>
    </rPh>
    <rPh sb="8" eb="10">
      <t>バアイ</t>
    </rPh>
    <rPh sb="12" eb="14">
      <t>シテイ</t>
    </rPh>
    <rPh sb="14" eb="15">
      <t>ビ</t>
    </rPh>
    <rPh sb="17" eb="19">
      <t>キニュウ</t>
    </rPh>
    <phoneticPr fontId="2"/>
  </si>
  <si>
    <t>※印刷をする前にもう一度入力した内容を確認してください。また「印刷プレビュー」などで表が切れていないかも確認してください（手書きをする場合は何も入力せずに印刷してご利用ください）</t>
    <phoneticPr fontId="2"/>
  </si>
  <si>
    <t>名　　称</t>
    <rPh sb="0" eb="1">
      <t>ナ</t>
    </rPh>
    <rPh sb="3" eb="4">
      <t>ショウ</t>
    </rPh>
    <phoneticPr fontId="2"/>
  </si>
  <si>
    <t>会 員 数</t>
    <rPh sb="0" eb="1">
      <t>カイ</t>
    </rPh>
    <rPh sb="2" eb="3">
      <t>イン</t>
    </rPh>
    <rPh sb="4" eb="5">
      <t>カズ</t>
    </rPh>
    <phoneticPr fontId="2"/>
  </si>
  <si>
    <t>※２ページ印刷されます</t>
    <rPh sb="5" eb="7">
      <t>インサツ</t>
    </rPh>
    <phoneticPr fontId="2"/>
  </si>
  <si>
    <t>印をお忘れなく!!</t>
    <rPh sb="0" eb="1">
      <t>イン</t>
    </rPh>
    <rPh sb="3" eb="4">
      <t>ワス</t>
    </rPh>
    <phoneticPr fontId="2"/>
  </si>
  <si>
    <t>【参考】</t>
    <rPh sb="1" eb="3">
      <t>サンコウ</t>
    </rPh>
    <phoneticPr fontId="2"/>
  </si>
  <si>
    <t>会員数</t>
    <rPh sb="0" eb="3">
      <t>カイインスウ</t>
    </rPh>
    <phoneticPr fontId="2"/>
  </si>
  <si>
    <t>15～29人</t>
    <rPh sb="5" eb="6">
      <t>ニン</t>
    </rPh>
    <phoneticPr fontId="2"/>
  </si>
  <si>
    <t>14人以下</t>
    <rPh sb="2" eb="3">
      <t>ニン</t>
    </rPh>
    <rPh sb="3" eb="5">
      <t>イカ</t>
    </rPh>
    <phoneticPr fontId="2"/>
  </si>
  <si>
    <t>※会員数は小・中学生の合計</t>
    <rPh sb="1" eb="4">
      <t>カイインスウ</t>
    </rPh>
    <rPh sb="5" eb="6">
      <t>ショウ</t>
    </rPh>
    <rPh sb="7" eb="10">
      <t>チュウガクセイ</t>
    </rPh>
    <rPh sb="11" eb="13">
      <t>ゴウケイ</t>
    </rPh>
    <phoneticPr fontId="2"/>
  </si>
  <si>
    <t>　（未就学児は含まない）</t>
    <rPh sb="2" eb="6">
      <t>ミシュウガクジ</t>
    </rPh>
    <rPh sb="7" eb="8">
      <t>フク</t>
    </rPh>
    <phoneticPr fontId="2"/>
  </si>
  <si>
    <t>未就学児保険料</t>
    <rPh sb="0" eb="3">
      <t>ミシュウガク</t>
    </rPh>
    <rPh sb="3" eb="4">
      <t>ジ</t>
    </rPh>
    <rPh sb="4" eb="6">
      <t>ホケン</t>
    </rPh>
    <rPh sb="6" eb="7">
      <t>リョウ</t>
    </rPh>
    <phoneticPr fontId="2"/>
  </si>
  <si>
    <t>⑫ 未就学保険加入申請書 入力・印刷シート</t>
    <rPh sb="2" eb="5">
      <t>ミシュウガク</t>
    </rPh>
    <rPh sb="5" eb="7">
      <t>ホケン</t>
    </rPh>
    <rPh sb="7" eb="9">
      <t>カニュウ</t>
    </rPh>
    <rPh sb="9" eb="11">
      <t>シンセイ</t>
    </rPh>
    <rPh sb="11" eb="12">
      <t>ショ</t>
    </rPh>
    <phoneticPr fontId="13"/>
  </si>
  <si>
    <t>⑫</t>
    <phoneticPr fontId="2"/>
  </si>
  <si>
    <t>⑬ 未就学加入者名簿 入力・印刷シート</t>
    <rPh sb="2" eb="5">
      <t>ミシュウガク</t>
    </rPh>
    <rPh sb="5" eb="8">
      <t>カニュウシャ</t>
    </rPh>
    <rPh sb="8" eb="10">
      <t>メイボ</t>
    </rPh>
    <phoneticPr fontId="13"/>
  </si>
  <si>
    <t>⑬</t>
    <phoneticPr fontId="2"/>
  </si>
  <si>
    <r>
      <t>１　「学校名」欄へは</t>
    </r>
    <r>
      <rPr>
        <u/>
        <sz val="11"/>
        <color indexed="8"/>
        <rFont val="ＭＳ Ｐゴシック"/>
        <family val="3"/>
        <charset val="128"/>
      </rPr>
      <t>「中学校区及び小学校区」</t>
    </r>
    <r>
      <rPr>
        <sz val="11"/>
        <color indexed="8"/>
        <rFont val="ＭＳ Ｐ明朝"/>
        <family val="1"/>
        <charset val="128"/>
      </rPr>
      <t>を記入してください。</t>
    </r>
    <rPh sb="3" eb="5">
      <t>ガッコウ</t>
    </rPh>
    <rPh sb="5" eb="6">
      <t>メイ</t>
    </rPh>
    <rPh sb="7" eb="8">
      <t>ラン</t>
    </rPh>
    <rPh sb="11" eb="14">
      <t>チュウガッコウ</t>
    </rPh>
    <rPh sb="14" eb="15">
      <t>ク</t>
    </rPh>
    <rPh sb="15" eb="16">
      <t>オヨ</t>
    </rPh>
    <rPh sb="17" eb="20">
      <t>ショウガッコウ</t>
    </rPh>
    <rPh sb="20" eb="21">
      <t>ク</t>
    </rPh>
    <rPh sb="23" eb="25">
      <t>キニュウ</t>
    </rPh>
    <phoneticPr fontId="2"/>
  </si>
  <si>
    <t>㊞</t>
    <phoneticPr fontId="2"/>
  </si>
  <si>
    <t>男　児</t>
    <rPh sb="0" eb="1">
      <t>オ</t>
    </rPh>
    <rPh sb="2" eb="3">
      <t>ジ</t>
    </rPh>
    <phoneticPr fontId="2"/>
  </si>
  <si>
    <t>女　児</t>
    <rPh sb="0" eb="1">
      <t>メ</t>
    </rPh>
    <rPh sb="2" eb="3">
      <t>ジ</t>
    </rPh>
    <phoneticPr fontId="2"/>
  </si>
  <si>
    <t>次年度の事業報告にも同じ印が必要です。印鑑は大切に保管してください。</t>
    <rPh sb="0" eb="1">
      <t>ツギ</t>
    </rPh>
    <rPh sb="1" eb="3">
      <t>ネンド</t>
    </rPh>
    <rPh sb="4" eb="6">
      <t>ジギョウ</t>
    </rPh>
    <rPh sb="6" eb="8">
      <t>ホウコク</t>
    </rPh>
    <rPh sb="10" eb="11">
      <t>オナ</t>
    </rPh>
    <rPh sb="12" eb="13">
      <t>イン</t>
    </rPh>
    <rPh sb="14" eb="16">
      <t>ヒツヨウ</t>
    </rPh>
    <rPh sb="19" eb="21">
      <t>インカン</t>
    </rPh>
    <rPh sb="22" eb="24">
      <t>タイセツ</t>
    </rPh>
    <rPh sb="25" eb="27">
      <t>ホカン</t>
    </rPh>
    <phoneticPr fontId="13"/>
  </si>
  <si>
    <t>№</t>
    <phoneticPr fontId="2"/>
  </si>
  <si>
    <t>※追加等で新たに加入する場合も「１」を記入してください</t>
    <rPh sb="1" eb="3">
      <t>ツイカ</t>
    </rPh>
    <rPh sb="3" eb="4">
      <t>ナド</t>
    </rPh>
    <rPh sb="5" eb="6">
      <t>アラ</t>
    </rPh>
    <rPh sb="8" eb="10">
      <t>カニュウ</t>
    </rPh>
    <rPh sb="12" eb="14">
      <t>バアイ</t>
    </rPh>
    <rPh sb="19" eb="21">
      <t>キニュウ</t>
    </rPh>
    <phoneticPr fontId="2"/>
  </si>
  <si>
    <t>加入者数が５１人を越える場合は、５１人目より新しい様式で「№ ２ 」を、通し番号の「５１」番から記入してください。
　その場合、１枚目はそのページの加入者合計を、２枚目に１枚目からの加入者総合計を記入してください。</t>
    <rPh sb="0" eb="3">
      <t>カニュウシャ</t>
    </rPh>
    <rPh sb="3" eb="4">
      <t>スウ</t>
    </rPh>
    <rPh sb="7" eb="8">
      <t>ニン</t>
    </rPh>
    <rPh sb="9" eb="10">
      <t>コ</t>
    </rPh>
    <rPh sb="12" eb="14">
      <t>バアイ</t>
    </rPh>
    <phoneticPr fontId="2"/>
  </si>
  <si>
    <t>加入されない場合は提出の必要はありません</t>
    <rPh sb="0" eb="2">
      <t>カニュウ</t>
    </rPh>
    <rPh sb="6" eb="8">
      <t>バアイ</t>
    </rPh>
    <rPh sb="9" eb="11">
      <t>テイシュツ</t>
    </rPh>
    <rPh sb="12" eb="14">
      <t>ヒツヨウ</t>
    </rPh>
    <phoneticPr fontId="2"/>
  </si>
  <si>
    <t>受付№</t>
    <rPh sb="0" eb="2">
      <t>ウケツケ</t>
    </rPh>
    <phoneticPr fontId="2"/>
  </si>
  <si>
    <r>
      <rPr>
        <sz val="12"/>
        <rFont val="ＭＳ Ｐ明朝"/>
        <family val="1"/>
        <charset val="128"/>
      </rPr>
      <t>豊　田　市　</t>
    </r>
    <r>
      <rPr>
        <sz val="12"/>
        <rFont val="ＭＳ 明朝"/>
        <family val="1"/>
        <charset val="128"/>
      </rPr>
      <t>長　様</t>
    </r>
    <rPh sb="0" eb="1">
      <t>トヨ</t>
    </rPh>
    <rPh sb="2" eb="3">
      <t>タ</t>
    </rPh>
    <rPh sb="4" eb="5">
      <t>シ</t>
    </rPh>
    <rPh sb="6" eb="7">
      <t>ナガ</t>
    </rPh>
    <phoneticPr fontId="2"/>
  </si>
  <si>
    <t>捨印</t>
    <rPh sb="0" eb="2">
      <t>ステイン</t>
    </rPh>
    <phoneticPr fontId="2"/>
  </si>
  <si>
    <t>　　</t>
    <phoneticPr fontId="2"/>
  </si>
  <si>
    <t>（〒</t>
    <phoneticPr fontId="2"/>
  </si>
  <si>
    <t>㊞</t>
    <phoneticPr fontId="2"/>
  </si>
  <si>
    <t>年度　豊田市地域子ども会活動費補助金等交付申請書</t>
    <rPh sb="0" eb="2">
      <t>ネンド</t>
    </rPh>
    <rPh sb="3" eb="6">
      <t>トヨタシ</t>
    </rPh>
    <rPh sb="6" eb="8">
      <t>チイキ</t>
    </rPh>
    <rPh sb="8" eb="9">
      <t>コ</t>
    </rPh>
    <rPh sb="11" eb="12">
      <t>カイ</t>
    </rPh>
    <rPh sb="12" eb="14">
      <t>カツドウ</t>
    </rPh>
    <rPh sb="14" eb="15">
      <t>ヒ</t>
    </rPh>
    <rPh sb="15" eb="18">
      <t>ホジョキン</t>
    </rPh>
    <rPh sb="18" eb="19">
      <t>トウ</t>
    </rPh>
    <rPh sb="19" eb="21">
      <t>コウフ</t>
    </rPh>
    <rPh sb="21" eb="23">
      <t>シンセイ</t>
    </rPh>
    <rPh sb="23" eb="24">
      <t>ショ</t>
    </rPh>
    <phoneticPr fontId="2"/>
  </si>
  <si>
    <t>年度において、子ども会活動を実施したいので、豊田市補助金等交付規則第４条及び</t>
    <rPh sb="0" eb="1">
      <t>ネン</t>
    </rPh>
    <rPh sb="1" eb="2">
      <t>ド</t>
    </rPh>
    <rPh sb="7" eb="8">
      <t>コ</t>
    </rPh>
    <rPh sb="10" eb="11">
      <t>カイ</t>
    </rPh>
    <rPh sb="14" eb="16">
      <t>ジッシ</t>
    </rPh>
    <rPh sb="22" eb="24">
      <t>トヨタ</t>
    </rPh>
    <rPh sb="24" eb="25">
      <t>シ</t>
    </rPh>
    <rPh sb="25" eb="28">
      <t>ホジョキン</t>
    </rPh>
    <rPh sb="28" eb="29">
      <t>ナド</t>
    </rPh>
    <rPh sb="29" eb="31">
      <t>コウフ</t>
    </rPh>
    <rPh sb="31" eb="33">
      <t>キソク</t>
    </rPh>
    <rPh sb="33" eb="34">
      <t>ダイ</t>
    </rPh>
    <rPh sb="35" eb="36">
      <t>ジョウ</t>
    </rPh>
    <rPh sb="36" eb="37">
      <t>オヨ</t>
    </rPh>
    <phoneticPr fontId="2"/>
  </si>
  <si>
    <t>１　補助金等交付申請額</t>
    <rPh sb="2" eb="5">
      <t>ホジョキン</t>
    </rPh>
    <rPh sb="5" eb="6">
      <t>トウ</t>
    </rPh>
    <rPh sb="6" eb="8">
      <t>コウフ</t>
    </rPh>
    <rPh sb="8" eb="10">
      <t>シンセイ</t>
    </rPh>
    <rPh sb="10" eb="11">
      <t>ガク</t>
    </rPh>
    <phoneticPr fontId="2"/>
  </si>
  <si>
    <t>２　補助対象活動等の目的</t>
    <rPh sb="2" eb="4">
      <t>ホジョ</t>
    </rPh>
    <rPh sb="4" eb="6">
      <t>タイショウ</t>
    </rPh>
    <rPh sb="6" eb="8">
      <t>カツドウ</t>
    </rPh>
    <rPh sb="8" eb="9">
      <t>ナド</t>
    </rPh>
    <rPh sb="10" eb="12">
      <t>モクテキ</t>
    </rPh>
    <phoneticPr fontId="2"/>
  </si>
  <si>
    <t>　</t>
    <phoneticPr fontId="2"/>
  </si>
  <si>
    <t>促進するとともに、福祉の増進と健全育成に寄与するため。</t>
    <rPh sb="0" eb="2">
      <t>ソクシン</t>
    </rPh>
    <rPh sb="9" eb="11">
      <t>フクシ</t>
    </rPh>
    <rPh sb="12" eb="14">
      <t>ゾウシン</t>
    </rPh>
    <rPh sb="15" eb="17">
      <t>ケンゼン</t>
    </rPh>
    <rPh sb="17" eb="19">
      <t>イクセイ</t>
    </rPh>
    <rPh sb="20" eb="22">
      <t>キヨ</t>
    </rPh>
    <phoneticPr fontId="2"/>
  </si>
  <si>
    <t>３　補助対象活動等の内容</t>
    <rPh sb="2" eb="4">
      <t>ホジョ</t>
    </rPh>
    <rPh sb="4" eb="6">
      <t>タイショウ</t>
    </rPh>
    <rPh sb="6" eb="8">
      <t>カツドウ</t>
    </rPh>
    <rPh sb="8" eb="9">
      <t>ナド</t>
    </rPh>
    <rPh sb="10" eb="12">
      <t>ナイヨウ</t>
    </rPh>
    <phoneticPr fontId="2"/>
  </si>
  <si>
    <t>４　必要資料（裏面）</t>
    <rPh sb="2" eb="4">
      <t>ヒツヨウ</t>
    </rPh>
    <rPh sb="4" eb="6">
      <t>シリョウ</t>
    </rPh>
    <rPh sb="7" eb="9">
      <t>リメン</t>
    </rPh>
    <phoneticPr fontId="2"/>
  </si>
  <si>
    <t>②</t>
    <phoneticPr fontId="2"/>
  </si>
  <si>
    <t>４</t>
    <phoneticPr fontId="2"/>
  </si>
  <si>
    <t>８</t>
    <phoneticPr fontId="2"/>
  </si>
  <si>
    <t>１２</t>
    <phoneticPr fontId="2"/>
  </si>
  <si>
    <t>５</t>
    <phoneticPr fontId="2"/>
  </si>
  <si>
    <t>９</t>
    <phoneticPr fontId="2"/>
  </si>
  <si>
    <t>１</t>
    <phoneticPr fontId="2"/>
  </si>
  <si>
    <t>６</t>
    <phoneticPr fontId="2"/>
  </si>
  <si>
    <t>１０</t>
    <phoneticPr fontId="2"/>
  </si>
  <si>
    <t>２</t>
    <phoneticPr fontId="2"/>
  </si>
  <si>
    <t>７</t>
    <phoneticPr fontId="2"/>
  </si>
  <si>
    <t>１１</t>
    <phoneticPr fontId="2"/>
  </si>
  <si>
    <t>３</t>
    <phoneticPr fontId="2"/>
  </si>
  <si>
    <t xml:space="preserve"> 上記以外で長期にわたって行うもの</t>
    <rPh sb="1" eb="3">
      <t>ジョウキ</t>
    </rPh>
    <rPh sb="3" eb="5">
      <t>イガイ</t>
    </rPh>
    <rPh sb="6" eb="8">
      <t>チョウキ</t>
    </rPh>
    <rPh sb="13" eb="14">
      <t>オコナ</t>
    </rPh>
    <phoneticPr fontId="2"/>
  </si>
  <si>
    <t>人×</t>
    <rPh sb="0" eb="1">
      <t>ニン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</si>
  <si>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</si>
  <si>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</si>
  <si>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市子連</t>
    <rPh sb="0" eb="1">
      <t>シ</t>
    </rPh>
    <rPh sb="1" eb="2">
      <t>コ</t>
    </rPh>
    <rPh sb="2" eb="3">
      <t>レン</t>
    </rPh>
    <phoneticPr fontId="2"/>
  </si>
  <si>
    <t>請　 求　 書</t>
    <rPh sb="0" eb="1">
      <t>ショウ</t>
    </rPh>
    <rPh sb="3" eb="4">
      <t>モトム</t>
    </rPh>
    <rPh sb="6" eb="7">
      <t>ショ</t>
    </rPh>
    <phoneticPr fontId="56"/>
  </si>
  <si>
    <t>年度</t>
    <rPh sb="0" eb="2">
      <t>ネンド</t>
    </rPh>
    <phoneticPr fontId="56"/>
  </si>
  <si>
    <t>決定区分</t>
    <rPh sb="0" eb="2">
      <t>ケッテイ</t>
    </rPh>
    <rPh sb="2" eb="4">
      <t>クブン</t>
    </rPh>
    <phoneticPr fontId="56"/>
  </si>
  <si>
    <t xml:space="preserve"> Ａ Ｂ Ｃ Ｄ Ｅ Ｆ Ｇ Ｈ </t>
    <phoneticPr fontId="56"/>
  </si>
  <si>
    <t>豊 田 市 長  様</t>
    <rPh sb="0" eb="1">
      <t>ユタカ</t>
    </rPh>
    <rPh sb="2" eb="3">
      <t>タ</t>
    </rPh>
    <rPh sb="4" eb="5">
      <t>シ</t>
    </rPh>
    <rPh sb="6" eb="7">
      <t>チョウ</t>
    </rPh>
    <rPh sb="9" eb="10">
      <t>サマ</t>
    </rPh>
    <phoneticPr fontId="56"/>
  </si>
  <si>
    <t>合計</t>
    <rPh sb="0" eb="1">
      <t>ゴウ</t>
    </rPh>
    <rPh sb="1" eb="2">
      <t>ケイ</t>
    </rPh>
    <phoneticPr fontId="56"/>
  </si>
  <si>
    <t>枚</t>
    <rPh sb="0" eb="1">
      <t>マイ</t>
    </rPh>
    <phoneticPr fontId="56"/>
  </si>
  <si>
    <t>円</t>
    <rPh sb="0" eb="1">
      <t>エン</t>
    </rPh>
    <phoneticPr fontId="56"/>
  </si>
  <si>
    <t>伝票番号</t>
    <rPh sb="0" eb="2">
      <t>デンピョウ</t>
    </rPh>
    <rPh sb="2" eb="4">
      <t>バンゴウ</t>
    </rPh>
    <phoneticPr fontId="56"/>
  </si>
  <si>
    <t>－　　　　 －</t>
    <phoneticPr fontId="56"/>
  </si>
  <si>
    <t>（</t>
    <phoneticPr fontId="56"/>
  </si>
  <si>
    <t>次世代育成</t>
    <rPh sb="0" eb="3">
      <t>ジセダイ</t>
    </rPh>
    <rPh sb="3" eb="5">
      <t>イクセイ</t>
    </rPh>
    <phoneticPr fontId="56"/>
  </si>
  <si>
    <t>課扱）</t>
    <rPh sb="0" eb="1">
      <t>カ</t>
    </rPh>
    <rPh sb="1" eb="2">
      <t>アツカ</t>
    </rPh>
    <phoneticPr fontId="56"/>
  </si>
  <si>
    <t>課コード</t>
    <rPh sb="0" eb="1">
      <t>カ</t>
    </rPh>
    <phoneticPr fontId="56"/>
  </si>
  <si>
    <t>請求番号</t>
    <rPh sb="0" eb="2">
      <t>セイキュウ</t>
    </rPh>
    <rPh sb="2" eb="4">
      <t>バンゴウ</t>
    </rPh>
    <phoneticPr fontId="56"/>
  </si>
  <si>
    <t>金  額</t>
    <rPh sb="0" eb="1">
      <t>キン</t>
    </rPh>
    <rPh sb="3" eb="4">
      <t>ガク</t>
    </rPh>
    <phoneticPr fontId="56"/>
  </si>
  <si>
    <t>\</t>
    <phoneticPr fontId="56"/>
  </si>
  <si>
    <t>０</t>
    <phoneticPr fontId="56"/>
  </si>
  <si>
    <t>０</t>
    <phoneticPr fontId="56"/>
  </si>
  <si>
    <t>下記口座へ振込ください。</t>
    <rPh sb="0" eb="2">
      <t>カキ</t>
    </rPh>
    <rPh sb="2" eb="4">
      <t>コウザ</t>
    </rPh>
    <rPh sb="5" eb="7">
      <t>フリコミ</t>
    </rPh>
    <phoneticPr fontId="56"/>
  </si>
  <si>
    <r>
      <t xml:space="preserve">金融機関名 </t>
    </r>
    <r>
      <rPr>
        <sz val="8"/>
        <color indexed="17"/>
        <rFont val="ＭＳ Ｐ明朝"/>
        <family val="1"/>
        <charset val="128"/>
      </rPr>
      <t>（支店名まで記入してください）</t>
    </r>
    <rPh sb="0" eb="2">
      <t>キンユウ</t>
    </rPh>
    <rPh sb="2" eb="5">
      <t>キカンメイ</t>
    </rPh>
    <rPh sb="7" eb="10">
      <t>シテンメイ</t>
    </rPh>
    <rPh sb="12" eb="14">
      <t>キニュウ</t>
    </rPh>
    <phoneticPr fontId="56"/>
  </si>
  <si>
    <t>太枠内のみ記入してください。</t>
    <rPh sb="0" eb="3">
      <t>フトワクナイ</t>
    </rPh>
    <rPh sb="5" eb="7">
      <t>キニュウ</t>
    </rPh>
    <phoneticPr fontId="56"/>
  </si>
  <si>
    <t>事業名</t>
    <rPh sb="0" eb="2">
      <t>ジギョウ</t>
    </rPh>
    <rPh sb="2" eb="3">
      <t>メイ</t>
    </rPh>
    <phoneticPr fontId="56"/>
  </si>
  <si>
    <t>口座番号</t>
    <rPh sb="0" eb="2">
      <t>コウザ</t>
    </rPh>
    <rPh sb="2" eb="4">
      <t>バンゴウ</t>
    </rPh>
    <phoneticPr fontId="56"/>
  </si>
  <si>
    <t>普・当</t>
    <phoneticPr fontId="56"/>
  </si>
  <si>
    <t>№</t>
    <phoneticPr fontId="56"/>
  </si>
  <si>
    <t>上記のとおり請求します。</t>
    <rPh sb="0" eb="2">
      <t>ジョウキ</t>
    </rPh>
    <rPh sb="6" eb="8">
      <t>セイキュウ</t>
    </rPh>
    <phoneticPr fontId="56"/>
  </si>
  <si>
    <r>
      <t>口座名</t>
    </r>
    <r>
      <rPr>
        <sz val="10"/>
        <color indexed="17"/>
        <rFont val="ＭＳ Ｐ明朝"/>
        <family val="1"/>
        <charset val="128"/>
      </rPr>
      <t>（名義人）</t>
    </r>
    <r>
      <rPr>
        <sz val="8"/>
        <color indexed="17"/>
        <rFont val="ＭＳ Ｐ明朝"/>
        <family val="1"/>
        <charset val="128"/>
      </rPr>
      <t xml:space="preserve"> ※フリガナをつけてください</t>
    </r>
    <rPh sb="0" eb="3">
      <t>コウザメイ</t>
    </rPh>
    <rPh sb="4" eb="7">
      <t>メイギニン</t>
    </rPh>
    <phoneticPr fontId="56"/>
  </si>
  <si>
    <t>郵便番号</t>
    <rPh sb="0" eb="2">
      <t>ユウビン</t>
    </rPh>
    <rPh sb="2" eb="4">
      <t>バンゴウ</t>
    </rPh>
    <phoneticPr fontId="56"/>
  </si>
  <si>
    <t xml:space="preserve">（電話 </t>
    <rPh sb="1" eb="3">
      <t>デンワ</t>
    </rPh>
    <phoneticPr fontId="56"/>
  </si>
  <si>
    <t>）</t>
    <phoneticPr fontId="56"/>
  </si>
  <si>
    <t>住　所：</t>
    <rPh sb="0" eb="1">
      <t>ジュウ</t>
    </rPh>
    <rPh sb="2" eb="3">
      <t>トコロ</t>
    </rPh>
    <phoneticPr fontId="56"/>
  </si>
  <si>
    <t>氏　名：</t>
    <rPh sb="0" eb="1">
      <t>シ</t>
    </rPh>
    <rPh sb="2" eb="3">
      <t>ナ</t>
    </rPh>
    <phoneticPr fontId="56"/>
  </si>
  <si>
    <t>（印）</t>
    <rPh sb="1" eb="2">
      <t>イン</t>
    </rPh>
    <phoneticPr fontId="56"/>
  </si>
  <si>
    <t xml:space="preserve"> 平成　　年　　月　　日</t>
    <rPh sb="1" eb="3">
      <t>ヘイセイ</t>
    </rPh>
    <rPh sb="5" eb="6">
      <t>ネン</t>
    </rPh>
    <rPh sb="8" eb="9">
      <t>ツキ</t>
    </rPh>
    <rPh sb="11" eb="12">
      <t>ニチ</t>
    </rPh>
    <phoneticPr fontId="56"/>
  </si>
  <si>
    <t>（提出用）</t>
    <rPh sb="1" eb="3">
      <t>テイシュツ</t>
    </rPh>
    <rPh sb="3" eb="4">
      <t>ヨウ</t>
    </rPh>
    <phoneticPr fontId="56"/>
  </si>
  <si>
    <t>（法人にあっては法人名および代表者肩書氏名と印鑑）</t>
    <phoneticPr fontId="56"/>
  </si>
  <si>
    <t>連絡事項</t>
    <rPh sb="0" eb="2">
      <t>レンラク</t>
    </rPh>
    <rPh sb="2" eb="4">
      <t>ジコウ</t>
    </rPh>
    <phoneticPr fontId="56"/>
  </si>
  <si>
    <t xml:space="preserve">Ａ Ｂ Ｃ Ｄ </t>
    <phoneticPr fontId="56"/>
  </si>
  <si>
    <t xml:space="preserve"> 検収者</t>
    <rPh sb="1" eb="3">
      <t>ケンシュウ</t>
    </rPh>
    <rPh sb="3" eb="4">
      <t>シャ</t>
    </rPh>
    <phoneticPr fontId="56"/>
  </si>
  <si>
    <t>（印） 　</t>
    <phoneticPr fontId="56"/>
  </si>
  <si>
    <t>ＡＫ０１</t>
    <phoneticPr fontId="56"/>
  </si>
  <si>
    <t>　　</t>
    <phoneticPr fontId="2"/>
  </si>
  <si>
    <t>（〒</t>
    <phoneticPr fontId="2"/>
  </si>
  <si>
    <t>）</t>
    <phoneticPr fontId="2"/>
  </si>
  <si>
    <t>㊞</t>
    <phoneticPr fontId="2"/>
  </si>
  <si>
    <t>（</t>
    <phoneticPr fontId="2"/>
  </si>
  <si>
    <t>）</t>
    <phoneticPr fontId="2"/>
  </si>
  <si>
    <t>年度　豊田市子ども会育成連絡協議会登録申請書</t>
    <rPh sb="0" eb="2">
      <t>ネンド</t>
    </rPh>
    <rPh sb="3" eb="6">
      <t>トヨタシ</t>
    </rPh>
    <rPh sb="6" eb="7">
      <t>コ</t>
    </rPh>
    <rPh sb="9" eb="10">
      <t>カイ</t>
    </rPh>
    <rPh sb="10" eb="12">
      <t>イクセイ</t>
    </rPh>
    <rPh sb="12" eb="14">
      <t>レンラク</t>
    </rPh>
    <rPh sb="14" eb="17">
      <t>キョウギカイ</t>
    </rPh>
    <rPh sb="17" eb="19">
      <t>トウロク</t>
    </rPh>
    <rPh sb="19" eb="21">
      <t>シンセイ</t>
    </rPh>
    <rPh sb="21" eb="22">
      <t>ショ</t>
    </rPh>
    <phoneticPr fontId="2"/>
  </si>
  <si>
    <t>年度において、豊田市子ども会育成連絡協議会に登録します。</t>
    <rPh sb="0" eb="1">
      <t>ネン</t>
    </rPh>
    <rPh sb="1" eb="2">
      <t>ド</t>
    </rPh>
    <rPh sb="7" eb="10">
      <t>トヨタシ</t>
    </rPh>
    <rPh sb="10" eb="11">
      <t>コ</t>
    </rPh>
    <rPh sb="13" eb="14">
      <t>カイ</t>
    </rPh>
    <rPh sb="14" eb="16">
      <t>イクセイ</t>
    </rPh>
    <rPh sb="16" eb="18">
      <t>レンラク</t>
    </rPh>
    <rPh sb="18" eb="21">
      <t>キョウギカイ</t>
    </rPh>
    <rPh sb="22" eb="24">
      <t>トウロク</t>
    </rPh>
    <phoneticPr fontId="2"/>
  </si>
  <si>
    <t>市子連登録</t>
    <rPh sb="0" eb="1">
      <t>シ</t>
    </rPh>
    <rPh sb="1" eb="2">
      <t>コ</t>
    </rPh>
    <rPh sb="2" eb="3">
      <t>レン</t>
    </rPh>
    <rPh sb="3" eb="5">
      <t>トウロク</t>
    </rPh>
    <phoneticPr fontId="2"/>
  </si>
  <si>
    <t>様式① 入力・印刷シート</t>
    <rPh sb="0" eb="2">
      <t>ヨウシキ</t>
    </rPh>
    <rPh sb="4" eb="6">
      <t>ニュウリョク</t>
    </rPh>
    <rPh sb="7" eb="9">
      <t>インサツ</t>
    </rPh>
    <phoneticPr fontId="13"/>
  </si>
  <si>
    <t>↑</t>
    <phoneticPr fontId="48"/>
  </si>
  <si>
    <t>90人以上</t>
    <rPh sb="2" eb="3">
      <t>ニン</t>
    </rPh>
    <rPh sb="3" eb="5">
      <t>イジョウ</t>
    </rPh>
    <phoneticPr fontId="2"/>
  </si>
  <si>
    <t>70～89人</t>
    <rPh sb="5" eb="6">
      <t>ニン</t>
    </rPh>
    <phoneticPr fontId="2"/>
  </si>
  <si>
    <t>50～69人</t>
    <rPh sb="5" eb="6">
      <t>ニン</t>
    </rPh>
    <phoneticPr fontId="2"/>
  </si>
  <si>
    <t>30～49人</t>
    <rPh sb="5" eb="6">
      <t>ニン</t>
    </rPh>
    <phoneticPr fontId="2"/>
  </si>
  <si>
    <t>補助限度額</t>
    <rPh sb="0" eb="2">
      <t>ホジョ</t>
    </rPh>
    <rPh sb="2" eb="4">
      <t>ゲンド</t>
    </rPh>
    <rPh sb="4" eb="5">
      <t>ガク</t>
    </rPh>
    <phoneticPr fontId="2"/>
  </si>
  <si>
    <t>年会費</t>
    <rPh sb="0" eb="3">
      <t>ネンカイヒ</t>
    </rPh>
    <phoneticPr fontId="13"/>
  </si>
  <si>
    <t>３月</t>
    <rPh sb="1" eb="2">
      <t>ガツ</t>
    </rPh>
    <phoneticPr fontId="2"/>
  </si>
  <si>
    <t>様式② 入力・印刷シート</t>
    <rPh sb="0" eb="2">
      <t>ヨウシキ</t>
    </rPh>
    <rPh sb="4" eb="6">
      <t>ニュウリョク</t>
    </rPh>
    <rPh sb="7" eb="9">
      <t>インサツ</t>
    </rPh>
    <phoneticPr fontId="13"/>
  </si>
  <si>
    <t>円×</t>
    <rPh sb="0" eb="1">
      <t>エン</t>
    </rPh>
    <phoneticPr fontId="2"/>
  </si>
  <si>
    <t>ヵ月</t>
    <rPh sb="1" eb="2">
      <t>ゲツ</t>
    </rPh>
    <phoneticPr fontId="48"/>
  </si>
  <si>
    <t>添付書類</t>
    <rPh sb="0" eb="2">
      <t>テンプ</t>
    </rPh>
    <rPh sb="2" eb="4">
      <t>ショルイ</t>
    </rPh>
    <phoneticPr fontId="20"/>
  </si>
  <si>
    <t>（1）事業計画書</t>
  </si>
  <si>
    <t>（2）予算書</t>
  </si>
  <si>
    <t>各子ども会の実情に応じた収入をご記入ください</t>
    <rPh sb="0" eb="1">
      <t>カク</t>
    </rPh>
    <rPh sb="1" eb="2">
      <t>コ</t>
    </rPh>
    <rPh sb="4" eb="5">
      <t>カイ</t>
    </rPh>
    <rPh sb="6" eb="8">
      <t>ジツジョウ</t>
    </rPh>
    <rPh sb="9" eb="10">
      <t>オウ</t>
    </rPh>
    <rPh sb="12" eb="14">
      <t>シュウニュウ</t>
    </rPh>
    <rPh sb="16" eb="18">
      <t>キニュウ</t>
    </rPh>
    <phoneticPr fontId="48"/>
  </si>
  <si>
    <t>各子ども会の実情に応じた支出をご記入ください</t>
    <rPh sb="12" eb="14">
      <t>シシュツ</t>
    </rPh>
    <phoneticPr fontId="48"/>
  </si>
  <si>
    <t>会費は徴収するようにしてください。内容等の数字を記入してください</t>
    <rPh sb="0" eb="2">
      <t>カイヒ</t>
    </rPh>
    <rPh sb="3" eb="5">
      <t>チョウシュウ</t>
    </rPh>
    <rPh sb="17" eb="20">
      <t>ナイヨウナド</t>
    </rPh>
    <rPh sb="21" eb="23">
      <t>スウジ</t>
    </rPh>
    <rPh sb="24" eb="26">
      <t>キニュウ</t>
    </rPh>
    <phoneticPr fontId="2"/>
  </si>
  <si>
    <t>収入の「繰越金」は前年度決算額と一致させてください</t>
    <phoneticPr fontId="48"/>
  </si>
  <si>
    <t>※収入「合計」と支出「支出計」は必ず一致させてください</t>
    <rPh sb="1" eb="3">
      <t>シュウニュウ</t>
    </rPh>
    <rPh sb="4" eb="6">
      <t>ゴウケイ</t>
    </rPh>
    <rPh sb="8" eb="10">
      <t>シシュツ</t>
    </rPh>
    <rPh sb="11" eb="13">
      <t>シシュツ</t>
    </rPh>
    <rPh sb="13" eb="14">
      <t>ケイ</t>
    </rPh>
    <rPh sb="16" eb="17">
      <t>カナラ</t>
    </rPh>
    <rPh sb="18" eb="20">
      <t>イッチ</t>
    </rPh>
    <phoneticPr fontId="2"/>
  </si>
  <si>
    <t>様式④ 入力・印刷シート</t>
    <rPh sb="0" eb="2">
      <t>ヨウシキ</t>
    </rPh>
    <rPh sb="4" eb="6">
      <t>ニュウリョク</t>
    </rPh>
    <rPh sb="7" eb="9">
      <t>インサツ</t>
    </rPh>
    <phoneticPr fontId="13"/>
  </si>
  <si>
    <t>【参考】</t>
    <rPh sb="1" eb="3">
      <t>サンコウ</t>
    </rPh>
    <phoneticPr fontId="67"/>
  </si>
  <si>
    <t>(円）</t>
    <rPh sb="1" eb="2">
      <t>エン</t>
    </rPh>
    <phoneticPr fontId="67"/>
  </si>
  <si>
    <t>　該当年度を忘れずに確認してください</t>
    <rPh sb="1" eb="3">
      <t>ガイトウ</t>
    </rPh>
    <rPh sb="3" eb="5">
      <t>ネンド</t>
    </rPh>
    <rPh sb="6" eb="7">
      <t>ワス</t>
    </rPh>
    <rPh sb="10" eb="12">
      <t>カクニン</t>
    </rPh>
    <phoneticPr fontId="2"/>
  </si>
  <si>
    <t>普通</t>
  </si>
  <si>
    <t>１</t>
    <phoneticPr fontId="2"/>
  </si>
  <si>
    <t>活動実績及び効果</t>
    <rPh sb="0" eb="2">
      <t>カツドウ</t>
    </rPh>
    <rPh sb="2" eb="4">
      <t>ジッセキ</t>
    </rPh>
    <rPh sb="4" eb="5">
      <t>オヨ</t>
    </rPh>
    <rPh sb="6" eb="8">
      <t>コウカ</t>
    </rPh>
    <phoneticPr fontId="2"/>
  </si>
  <si>
    <t>２</t>
  </si>
  <si>
    <t>様式⑤ 入力・印刷シート</t>
    <rPh sb="0" eb="2">
      <t>ヨウシキ</t>
    </rPh>
    <rPh sb="4" eb="6">
      <t>ニュウリョク</t>
    </rPh>
    <rPh sb="7" eb="9">
      <t>インサツ</t>
    </rPh>
    <phoneticPr fontId="13"/>
  </si>
  <si>
    <t>⑥</t>
    <phoneticPr fontId="2"/>
  </si>
  <si>
    <t xml:space="preserve"> </t>
    <phoneticPr fontId="2"/>
  </si>
  <si>
    <t xml:space="preserve">年度　収支決算書兼事業実績報告書　　 </t>
    <phoneticPr fontId="2"/>
  </si>
  <si>
    <t>子ども会名</t>
    <rPh sb="0" eb="1">
      <t>コ</t>
    </rPh>
    <rPh sb="3" eb="4">
      <t>カイ</t>
    </rPh>
    <rPh sb="4" eb="5">
      <t>メイ</t>
    </rPh>
    <phoneticPr fontId="2"/>
  </si>
  <si>
    <t>子ども会</t>
    <rPh sb="0" eb="1">
      <t>コ</t>
    </rPh>
    <rPh sb="3" eb="4">
      <t>カイ</t>
    </rPh>
    <phoneticPr fontId="2"/>
  </si>
  <si>
    <t>金　　額</t>
    <rPh sb="0" eb="1">
      <t>キン</t>
    </rPh>
    <rPh sb="3" eb="4">
      <t>ガク</t>
    </rPh>
    <phoneticPr fontId="2"/>
  </si>
  <si>
    <t>説　　　　明</t>
    <rPh sb="0" eb="1">
      <t>セツ</t>
    </rPh>
    <rPh sb="5" eb="6">
      <t>メイ</t>
    </rPh>
    <phoneticPr fontId="2"/>
  </si>
  <si>
    <t>４</t>
    <phoneticPr fontId="2"/>
  </si>
  <si>
    <t>１</t>
    <phoneticPr fontId="2"/>
  </si>
  <si>
    <t>参加人数</t>
    <rPh sb="0" eb="2">
      <t>サンカ</t>
    </rPh>
    <rPh sb="2" eb="4">
      <t>ニンズウ</t>
    </rPh>
    <phoneticPr fontId="2"/>
  </si>
  <si>
    <t>市子連年会費</t>
    <rPh sb="0" eb="1">
      <t>シ</t>
    </rPh>
    <rPh sb="1" eb="2">
      <t>コ</t>
    </rPh>
    <rPh sb="2" eb="3">
      <t>レン</t>
    </rPh>
    <rPh sb="3" eb="6">
      <t>ネンカイヒ</t>
    </rPh>
    <phoneticPr fontId="2"/>
  </si>
  <si>
    <t>←入力シートより自動入力されます</t>
    <rPh sb="1" eb="3">
      <t>ニュウリョク</t>
    </rPh>
    <rPh sb="8" eb="10">
      <t>ジドウ</t>
    </rPh>
    <rPh sb="10" eb="12">
      <t>ニュウリョク</t>
    </rPh>
    <phoneticPr fontId="2"/>
  </si>
  <si>
    <t>各子ども会の実情に応じた支出をご記入ください</t>
    <rPh sb="0" eb="1">
      <t>カク</t>
    </rPh>
    <rPh sb="1" eb="2">
      <t>コ</t>
    </rPh>
    <rPh sb="4" eb="5">
      <t>カイ</t>
    </rPh>
    <rPh sb="6" eb="8">
      <t>ジツジョウ</t>
    </rPh>
    <rPh sb="9" eb="10">
      <t>オウ</t>
    </rPh>
    <rPh sb="12" eb="14">
      <t>シシュツ</t>
    </rPh>
    <rPh sb="16" eb="18">
      <t>キニュウ</t>
    </rPh>
    <phoneticPr fontId="48"/>
  </si>
  <si>
    <t>　　　←備考欄にも人数を入れておいてください</t>
    <rPh sb="4" eb="6">
      <t>ビコウ</t>
    </rPh>
    <rPh sb="6" eb="7">
      <t>ラン</t>
    </rPh>
    <rPh sb="9" eb="11">
      <t>ニンズウ</t>
    </rPh>
    <rPh sb="12" eb="13">
      <t>イ</t>
    </rPh>
    <phoneticPr fontId="48"/>
  </si>
  <si>
    <t>⑧</t>
    <phoneticPr fontId="2"/>
  </si>
  <si>
    <t>公益財団法人 豊田市文化振興財団</t>
    <rPh sb="0" eb="16">
      <t>ザイダン</t>
    </rPh>
    <phoneticPr fontId="2"/>
  </si>
  <si>
    <t>理　事　長　　様</t>
    <rPh sb="0" eb="1">
      <t>リ</t>
    </rPh>
    <rPh sb="2" eb="3">
      <t>コト</t>
    </rPh>
    <rPh sb="4" eb="5">
      <t>チョウ</t>
    </rPh>
    <rPh sb="7" eb="8">
      <t>サマ</t>
    </rPh>
    <phoneticPr fontId="2"/>
  </si>
  <si>
    <t>㊞</t>
    <phoneticPr fontId="2"/>
  </si>
  <si>
    <t>）</t>
    <phoneticPr fontId="2"/>
  </si>
  <si>
    <t>豊田市青少年団体傷害互助会 加入申込書</t>
    <rPh sb="0" eb="10">
      <t>トヨタシセイショウネンダンタイショウガイ</t>
    </rPh>
    <rPh sb="10" eb="13">
      <t>ゴジョカイ</t>
    </rPh>
    <rPh sb="14" eb="16">
      <t>カニュウ</t>
    </rPh>
    <rPh sb="16" eb="19">
      <t>モウシコミショ</t>
    </rPh>
    <phoneticPr fontId="2"/>
  </si>
  <si>
    <t>豊田市青少年団体傷害互助会事業運営要綱第６条の規定に基づき、平成</t>
    <rPh sb="0" eb="3">
      <t>トヨタシ</t>
    </rPh>
    <rPh sb="3" eb="6">
      <t>セイショウネン</t>
    </rPh>
    <rPh sb="6" eb="8">
      <t>ダンタイ</t>
    </rPh>
    <rPh sb="8" eb="10">
      <t>ショウガイ</t>
    </rPh>
    <rPh sb="10" eb="13">
      <t>ゴジョカイ</t>
    </rPh>
    <rPh sb="13" eb="15">
      <t>ジギョウ</t>
    </rPh>
    <rPh sb="15" eb="17">
      <t>ウンエイ</t>
    </rPh>
    <rPh sb="17" eb="19">
      <t>ヨウコウ</t>
    </rPh>
    <rPh sb="19" eb="20">
      <t>ダイ</t>
    </rPh>
    <rPh sb="21" eb="22">
      <t>ジョウ</t>
    </rPh>
    <rPh sb="23" eb="25">
      <t>キテイ</t>
    </rPh>
    <rPh sb="26" eb="27">
      <t>モト</t>
    </rPh>
    <rPh sb="30" eb="32">
      <t>ヘイセイ</t>
    </rPh>
    <phoneticPr fontId="2"/>
  </si>
  <si>
    <t>年度分として</t>
    <rPh sb="0" eb="2">
      <t>ネンド</t>
    </rPh>
    <rPh sb="2" eb="3">
      <t>ブン</t>
    </rPh>
    <phoneticPr fontId="2"/>
  </si>
  <si>
    <t>　下記のとおり申し込みます。</t>
    <rPh sb="1" eb="3">
      <t>カキ</t>
    </rPh>
    <rPh sb="7" eb="8">
      <t>モウ</t>
    </rPh>
    <rPh sb="9" eb="10">
      <t>コ</t>
    </rPh>
    <phoneticPr fontId="2"/>
  </si>
  <si>
    <t>加 入 者 数 （名）</t>
    <rPh sb="0" eb="1">
      <t>カ</t>
    </rPh>
    <rPh sb="2" eb="3">
      <t>イリ</t>
    </rPh>
    <rPh sb="4" eb="5">
      <t>シャ</t>
    </rPh>
    <rPh sb="6" eb="7">
      <t>スウ</t>
    </rPh>
    <rPh sb="9" eb="10">
      <t>ナ</t>
    </rPh>
    <phoneticPr fontId="2"/>
  </si>
  <si>
    <t>会 費 合 計 （円）</t>
    <rPh sb="0" eb="1">
      <t>カイ</t>
    </rPh>
    <rPh sb="2" eb="3">
      <t>ヒ</t>
    </rPh>
    <rPh sb="4" eb="5">
      <t>ゴウ</t>
    </rPh>
    <rPh sb="6" eb="7">
      <t>ケイ</t>
    </rPh>
    <rPh sb="9" eb="10">
      <t>エン</t>
    </rPh>
    <phoneticPr fontId="2"/>
  </si>
  <si>
    <t>男</t>
    <rPh sb="0" eb="1">
      <t>オ</t>
    </rPh>
    <phoneticPr fontId="2"/>
  </si>
  <si>
    <t>女</t>
    <rPh sb="0" eb="1">
      <t>メ</t>
    </rPh>
    <phoneticPr fontId="2"/>
  </si>
  <si>
    <t>青少年</t>
    <rPh sb="0" eb="3">
      <t>セイショウネン</t>
    </rPh>
    <phoneticPr fontId="2"/>
  </si>
  <si>
    <t>指導者・育成者</t>
    <rPh sb="0" eb="3">
      <t>シドウシャ</t>
    </rPh>
    <rPh sb="4" eb="6">
      <t>イクセイ</t>
    </rPh>
    <rPh sb="6" eb="7">
      <t>シャ</t>
    </rPh>
    <phoneticPr fontId="2"/>
  </si>
  <si>
    <t>合計</t>
    <rPh sb="0" eb="2">
      <t>ゴウケイ</t>
    </rPh>
    <phoneticPr fontId="2"/>
  </si>
  <si>
    <t>※指導者・育成者とは、上記の青少年を指導・助言等によって育成する立場の者をいう</t>
    <rPh sb="1" eb="4">
      <t>シドウシャ</t>
    </rPh>
    <rPh sb="5" eb="7">
      <t>イクセイ</t>
    </rPh>
    <rPh sb="7" eb="8">
      <t>シャ</t>
    </rPh>
    <rPh sb="11" eb="13">
      <t>ジョウキ</t>
    </rPh>
    <rPh sb="14" eb="17">
      <t>セイショウネン</t>
    </rPh>
    <rPh sb="18" eb="20">
      <t>シドウ</t>
    </rPh>
    <rPh sb="21" eb="24">
      <t>ジョゲンナド</t>
    </rPh>
    <rPh sb="28" eb="30">
      <t>イクセイ</t>
    </rPh>
    <rPh sb="32" eb="36">
      <t>タチバノモノ</t>
    </rPh>
    <phoneticPr fontId="2"/>
  </si>
  <si>
    <t>(１)</t>
    <phoneticPr fontId="2"/>
  </si>
  <si>
    <t>※記入しないでください</t>
    <phoneticPr fontId="2"/>
  </si>
  <si>
    <t>様式⑧ 入力・印刷シート</t>
    <rPh sb="0" eb="2">
      <t>ヨウシキ</t>
    </rPh>
    <rPh sb="4" eb="6">
      <t>ニュウリョク</t>
    </rPh>
    <rPh sb="7" eb="9">
      <t>インサツ</t>
    </rPh>
    <phoneticPr fontId="13"/>
  </si>
  <si>
    <t>※印刷は「事務局提出」用と「団体控」用として２枚印刷されます</t>
    <rPh sb="1" eb="3">
      <t>インサツ</t>
    </rPh>
    <rPh sb="5" eb="8">
      <t>ジムキョク</t>
    </rPh>
    <rPh sb="8" eb="10">
      <t>テイシュツ</t>
    </rPh>
    <rPh sb="11" eb="12">
      <t>ヨウ</t>
    </rPh>
    <rPh sb="14" eb="16">
      <t>ダンタイ</t>
    </rPh>
    <rPh sb="16" eb="17">
      <t>ヒカ</t>
    </rPh>
    <rPh sb="18" eb="19">
      <t>ヨウ</t>
    </rPh>
    <rPh sb="23" eb="24">
      <t>マイ</t>
    </rPh>
    <rPh sb="24" eb="26">
      <t>インサツ</t>
    </rPh>
    <phoneticPr fontId="48"/>
  </si>
  <si>
    <t>⑨</t>
    <phoneticPr fontId="2"/>
  </si>
  <si>
    <t>№</t>
    <phoneticPr fontId="2"/>
  </si>
  <si>
    <t>㊞</t>
    <phoneticPr fontId="2"/>
  </si>
  <si>
    <t>）</t>
    <phoneticPr fontId="2"/>
  </si>
  <si>
    <t>氏　　　　　　　　名</t>
    <rPh sb="0" eb="1">
      <t>シ</t>
    </rPh>
    <rPh sb="9" eb="10">
      <t>ナ</t>
    </rPh>
    <phoneticPr fontId="2"/>
  </si>
  <si>
    <t>学年
年齢</t>
    <rPh sb="0" eb="2">
      <t>ガクネン</t>
    </rPh>
    <rPh sb="3" eb="5">
      <t>ネンレイ</t>
    </rPh>
    <phoneticPr fontId="2"/>
  </si>
  <si>
    <r>
      <t>１　「学校名」欄へは子ども会については</t>
    </r>
    <r>
      <rPr>
        <u/>
        <sz val="11"/>
        <color indexed="8"/>
        <rFont val="ＭＳ Ｐゴシック"/>
        <family val="3"/>
        <charset val="128"/>
      </rPr>
      <t>「中学校区及び小学校区」</t>
    </r>
    <r>
      <rPr>
        <sz val="11"/>
        <color indexed="8"/>
        <rFont val="ＭＳ Ｐ明朝"/>
        <family val="1"/>
        <charset val="128"/>
      </rPr>
      <t>を記入し、ジュニアクラブに</t>
    </r>
    <rPh sb="3" eb="5">
      <t>ガッコウ</t>
    </rPh>
    <rPh sb="5" eb="6">
      <t>メイ</t>
    </rPh>
    <rPh sb="7" eb="8">
      <t>ラン</t>
    </rPh>
    <rPh sb="10" eb="11">
      <t>コ</t>
    </rPh>
    <rPh sb="13" eb="14">
      <t>カイ</t>
    </rPh>
    <rPh sb="20" eb="23">
      <t>チュウガッコウ</t>
    </rPh>
    <rPh sb="23" eb="24">
      <t>ク</t>
    </rPh>
    <rPh sb="24" eb="25">
      <t>オヨ</t>
    </rPh>
    <rPh sb="26" eb="29">
      <t>ショウガッコウ</t>
    </rPh>
    <rPh sb="29" eb="30">
      <t>ク</t>
    </rPh>
    <rPh sb="32" eb="34">
      <t>キニュウ</t>
    </rPh>
    <phoneticPr fontId="2"/>
  </si>
  <si>
    <t>　　ついては「中学校区」を記入してください。他の団体は記入の必要はありません</t>
    <phoneticPr fontId="2"/>
  </si>
  <si>
    <t>様式⑨ 入力・印刷シート</t>
    <rPh sb="0" eb="2">
      <t>ヨウシキ</t>
    </rPh>
    <rPh sb="4" eb="6">
      <t>ニュウリョク</t>
    </rPh>
    <rPh sb="7" eb="9">
      <t>インサツ</t>
    </rPh>
    <phoneticPr fontId="13"/>
  </si>
  <si>
    <t>←№は、１枚目を「１」としてください</t>
    <rPh sb="5" eb="7">
      <t>マイメ</t>
    </rPh>
    <phoneticPr fontId="2"/>
  </si>
  <si>
    <t>入力シートより自動入力されます</t>
    <rPh sb="0" eb="2">
      <t>ニュウリョク</t>
    </rPh>
    <rPh sb="7" eb="9">
      <t>ジドウ</t>
    </rPh>
    <rPh sb="9" eb="11">
      <t>ニュウリョク</t>
    </rPh>
    <phoneticPr fontId="2"/>
  </si>
  <si>
    <t>１</t>
    <phoneticPr fontId="77"/>
  </si>
  <si>
    <t>男</t>
    <rPh sb="0" eb="1">
      <t>オ</t>
    </rPh>
    <phoneticPr fontId="77"/>
  </si>
  <si>
    <t>女</t>
    <rPh sb="0" eb="1">
      <t>メ</t>
    </rPh>
    <phoneticPr fontId="77"/>
  </si>
  <si>
    <t>1</t>
    <phoneticPr fontId="77"/>
  </si>
  <si>
    <t>１</t>
    <phoneticPr fontId="77"/>
  </si>
  <si>
    <t>２</t>
    <phoneticPr fontId="77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</si>
  <si>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</si>
  <si>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</si>
  <si>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</si>
  <si>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</si>
  <si>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</si>
  <si>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</si>
  <si>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</si>
  <si>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</si>
  <si>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</si>
  <si>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</si>
  <si>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</si>
  <si>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</si>
  <si>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</si>
  <si>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</si>
  <si>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</si>
  <si>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</si>
  <si>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</si>
  <si>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</si>
  <si>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</si>
  <si>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</si>
  <si>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</si>
  <si>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</si>
  <si>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</si>
  <si>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</si>
  <si>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</si>
  <si>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</si>
  <si>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</si>
  <si>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</si>
  <si>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</si>
  <si>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</si>
  <si>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</si>
  <si>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</si>
  <si>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</si>
  <si>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</si>
  <si>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</si>
  <si>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</si>
  <si>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</si>
  <si>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</si>
  <si>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</si>
  <si>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</si>
  <si>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</si>
  <si>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</si>
  <si>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</si>
  <si>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</si>
  <si>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</si>
  <si>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</si>
  <si>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</si>
  <si>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</si>
  <si>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　　　←「指名」は氏と名の間に空白を入れ、正しく入力してください</t>
    <rPh sb="5" eb="7">
      <t>シメイ</t>
    </rPh>
    <rPh sb="9" eb="10">
      <t>ウジ</t>
    </rPh>
    <rPh sb="11" eb="12">
      <t>ナ</t>
    </rPh>
    <rPh sb="13" eb="14">
      <t>アイダ</t>
    </rPh>
    <rPh sb="15" eb="17">
      <t>クウハク</t>
    </rPh>
    <rPh sb="18" eb="19">
      <t>イ</t>
    </rPh>
    <rPh sb="21" eb="22">
      <t>タダ</t>
    </rPh>
    <rPh sb="24" eb="26">
      <t>ニュウリョク</t>
    </rPh>
    <phoneticPr fontId="2"/>
  </si>
  <si>
    <t>　　　←「学年・年齢欄」は、次のとおり入力してください</t>
    <rPh sb="5" eb="7">
      <t>ガクネン</t>
    </rPh>
    <rPh sb="8" eb="10">
      <t>ネンレイ</t>
    </rPh>
    <rPh sb="10" eb="11">
      <t>ラン</t>
    </rPh>
    <rPh sb="14" eb="15">
      <t>ツギ</t>
    </rPh>
    <rPh sb="19" eb="21">
      <t>ニュウリョク</t>
    </rPh>
    <phoneticPr fontId="2"/>
  </si>
  <si>
    <t>　※小・中学生＝「小６」「中２」のように入力してください</t>
    <rPh sb="2" eb="3">
      <t>ショウ</t>
    </rPh>
    <rPh sb="4" eb="7">
      <t>チュウガクセイ</t>
    </rPh>
    <rPh sb="9" eb="10">
      <t>ショウ</t>
    </rPh>
    <rPh sb="13" eb="14">
      <t>ナカ</t>
    </rPh>
    <rPh sb="20" eb="22">
      <t>ニュウリョク</t>
    </rPh>
    <phoneticPr fontId="2"/>
  </si>
  <si>
    <t>　※育成・指導者＝「○○歳」のように入力してください</t>
    <rPh sb="2" eb="4">
      <t>イクセイ</t>
    </rPh>
    <rPh sb="5" eb="8">
      <t>シドウシャ</t>
    </rPh>
    <rPh sb="12" eb="13">
      <t>サイ</t>
    </rPh>
    <rPh sb="18" eb="20">
      <t>ニュウリョク</t>
    </rPh>
    <phoneticPr fontId="2"/>
  </si>
  <si>
    <t>　※事前・一斉受付の場合は４月１日現在の学年・年齢を</t>
    <rPh sb="2" eb="4">
      <t>ジゼン</t>
    </rPh>
    <rPh sb="5" eb="7">
      <t>イッセイ</t>
    </rPh>
    <rPh sb="7" eb="9">
      <t>ウケツケ</t>
    </rPh>
    <rPh sb="10" eb="12">
      <t>バアイ</t>
    </rPh>
    <rPh sb="14" eb="15">
      <t>ガツ</t>
    </rPh>
    <rPh sb="16" eb="19">
      <t>ニチゲンザイ</t>
    </rPh>
    <rPh sb="20" eb="22">
      <t>ガクネン</t>
    </rPh>
    <rPh sb="23" eb="25">
      <t>ネンレイ</t>
    </rPh>
    <phoneticPr fontId="2"/>
  </si>
  <si>
    <t>　　その後は申込日現在のものを入力してください</t>
    <rPh sb="4" eb="5">
      <t>ゴ</t>
    </rPh>
    <rPh sb="6" eb="8">
      <t>モウシコミ</t>
    </rPh>
    <rPh sb="8" eb="9">
      <t>ヒ</t>
    </rPh>
    <rPh sb="9" eb="11">
      <t>ゲンザイ</t>
    </rPh>
    <rPh sb="15" eb="17">
      <t>ニュウリョク</t>
    </rPh>
    <phoneticPr fontId="2"/>
  </si>
  <si>
    <t>　※注意書きを参考のうえ、正しく入力してください</t>
    <rPh sb="2" eb="5">
      <t>チュウイガ</t>
    </rPh>
    <rPh sb="7" eb="9">
      <t>サンコウ</t>
    </rPh>
    <rPh sb="13" eb="14">
      <t>タダ</t>
    </rPh>
    <rPh sb="16" eb="18">
      <t>ニュウリョク</t>
    </rPh>
    <phoneticPr fontId="2"/>
  </si>
  <si>
    <t>⑩</t>
    <phoneticPr fontId="2"/>
  </si>
  <si>
    <t>年 間 行 事 計 画 書</t>
    <rPh sb="0" eb="1">
      <t>トシ</t>
    </rPh>
    <rPh sb="2" eb="3">
      <t>カン</t>
    </rPh>
    <rPh sb="4" eb="5">
      <t>ギョウ</t>
    </rPh>
    <rPh sb="6" eb="7">
      <t>コト</t>
    </rPh>
    <rPh sb="8" eb="9">
      <t>ケイ</t>
    </rPh>
    <rPh sb="10" eb="11">
      <t>ガ</t>
    </rPh>
    <rPh sb="12" eb="13">
      <t>ショ</t>
    </rPh>
    <phoneticPr fontId="2"/>
  </si>
  <si>
    <t>学校区</t>
    <rPh sb="0" eb="2">
      <t>ガッコウ</t>
    </rPh>
    <rPh sb="2" eb="3">
      <t>ク</t>
    </rPh>
    <phoneticPr fontId="2"/>
  </si>
  <si>
    <t>年／月</t>
    <rPh sb="0" eb="1">
      <t>ネン</t>
    </rPh>
    <rPh sb="2" eb="3">
      <t>ツキ</t>
    </rPh>
    <phoneticPr fontId="2"/>
  </si>
  <si>
    <t>行　　　事　　　名</t>
    <rPh sb="0" eb="1">
      <t>ギョウ</t>
    </rPh>
    <rPh sb="4" eb="5">
      <t>コト</t>
    </rPh>
    <rPh sb="8" eb="9">
      <t>ナ</t>
    </rPh>
    <phoneticPr fontId="2"/>
  </si>
  <si>
    <t>／</t>
    <phoneticPr fontId="2"/>
  </si>
  <si>
    <t>４</t>
    <phoneticPr fontId="2"/>
  </si>
  <si>
    <t>５</t>
    <phoneticPr fontId="2"/>
  </si>
  <si>
    <t>市子連年少リーダー育成野外研修会</t>
    <rPh sb="0" eb="3">
      <t>シコレン</t>
    </rPh>
    <rPh sb="3" eb="5">
      <t>ネンショウ</t>
    </rPh>
    <rPh sb="9" eb="11">
      <t>イクセイ</t>
    </rPh>
    <rPh sb="11" eb="13">
      <t>ヤガイ</t>
    </rPh>
    <rPh sb="13" eb="16">
      <t>ケンシュウカイ</t>
    </rPh>
    <phoneticPr fontId="2"/>
  </si>
  <si>
    <t>１</t>
    <phoneticPr fontId="2"/>
  </si>
  <si>
    <t>２</t>
    <phoneticPr fontId="2"/>
  </si>
  <si>
    <t>市子連球技大会</t>
    <rPh sb="0" eb="3">
      <t>シコレン</t>
    </rPh>
    <rPh sb="3" eb="5">
      <t>キュウギ</t>
    </rPh>
    <rPh sb="5" eb="7">
      <t>タイカイ</t>
    </rPh>
    <phoneticPr fontId="2"/>
  </si>
  <si>
    <t>市子連新年度役員研修会</t>
    <rPh sb="0" eb="3">
      <t>シコレン</t>
    </rPh>
    <rPh sb="3" eb="6">
      <t>シンネンド</t>
    </rPh>
    <rPh sb="6" eb="8">
      <t>ヤクイン</t>
    </rPh>
    <rPh sb="8" eb="11">
      <t>ケンシュウカイ</t>
    </rPh>
    <phoneticPr fontId="2"/>
  </si>
  <si>
    <t>　「学校区」欄への記入について</t>
    <rPh sb="2" eb="4">
      <t>ガッコウ</t>
    </rPh>
    <rPh sb="4" eb="5">
      <t>ク</t>
    </rPh>
    <rPh sb="6" eb="7">
      <t>ラン</t>
    </rPh>
    <rPh sb="9" eb="11">
      <t>キニュウ</t>
    </rPh>
    <phoneticPr fontId="2"/>
  </si>
  <si>
    <t>　　単位子ども会　　…　「小学校区」を記入してください</t>
    <rPh sb="2" eb="4">
      <t>タンイ</t>
    </rPh>
    <rPh sb="4" eb="5">
      <t>コ</t>
    </rPh>
    <rPh sb="7" eb="8">
      <t>カイ</t>
    </rPh>
    <rPh sb="13" eb="16">
      <t>ショウガッコウ</t>
    </rPh>
    <rPh sb="16" eb="17">
      <t>ク</t>
    </rPh>
    <rPh sb="19" eb="21">
      <t>キニュウ</t>
    </rPh>
    <phoneticPr fontId="2"/>
  </si>
  <si>
    <t>　　ジュニアクラブ　…　「中学校区」を記入してください</t>
    <rPh sb="13" eb="16">
      <t>チュウガッコウ</t>
    </rPh>
    <rPh sb="16" eb="17">
      <t>ク</t>
    </rPh>
    <rPh sb="19" eb="21">
      <t>キニュウ</t>
    </rPh>
    <phoneticPr fontId="2"/>
  </si>
  <si>
    <t>　　上記以外の団体　…　記入の必要はありません</t>
    <rPh sb="2" eb="4">
      <t>ジョウキ</t>
    </rPh>
    <rPh sb="4" eb="6">
      <t>イガイ</t>
    </rPh>
    <rPh sb="7" eb="9">
      <t>ダンタイ</t>
    </rPh>
    <rPh sb="12" eb="14">
      <t>キニュウ</t>
    </rPh>
    <rPh sb="15" eb="17">
      <t>ヒツヨウ</t>
    </rPh>
    <phoneticPr fontId="2"/>
  </si>
  <si>
    <t>　予定する行事については、記入漏れのないようにお願いします</t>
    <rPh sb="1" eb="3">
      <t>ヨテイ</t>
    </rPh>
    <rPh sb="5" eb="7">
      <t>ギョウジ</t>
    </rPh>
    <rPh sb="13" eb="15">
      <t>キニュウ</t>
    </rPh>
    <rPh sb="15" eb="16">
      <t>モ</t>
    </rPh>
    <rPh sb="24" eb="25">
      <t>ネガ</t>
    </rPh>
    <phoneticPr fontId="2"/>
  </si>
  <si>
    <t>　※現在表示されている市子連行事は削除しないこと</t>
    <rPh sb="2" eb="4">
      <t>ゲンザイ</t>
    </rPh>
    <rPh sb="4" eb="6">
      <t>ヒョウジ</t>
    </rPh>
    <rPh sb="11" eb="12">
      <t>シ</t>
    </rPh>
    <rPh sb="12" eb="13">
      <t>コ</t>
    </rPh>
    <rPh sb="13" eb="14">
      <t>レン</t>
    </rPh>
    <rPh sb="14" eb="16">
      <t>ギョウジ</t>
    </rPh>
    <rPh sb="17" eb="19">
      <t>サクジョ</t>
    </rPh>
    <phoneticPr fontId="2"/>
  </si>
  <si>
    <t>←左欄の続きは右欄をご使用ください</t>
    <rPh sb="1" eb="2">
      <t>ヒダリ</t>
    </rPh>
    <rPh sb="2" eb="3">
      <t>ラン</t>
    </rPh>
    <rPh sb="4" eb="5">
      <t>ツヅ</t>
    </rPh>
    <rPh sb="7" eb="8">
      <t>ミギ</t>
    </rPh>
    <rPh sb="8" eb="9">
      <t>ラン</t>
    </rPh>
    <rPh sb="11" eb="13">
      <t>シヨウ</t>
    </rPh>
    <phoneticPr fontId="2"/>
  </si>
  <si>
    <t>※未就学保険に「加入しない」場合は項目を書きかえてください</t>
    <rPh sb="1" eb="4">
      <t>ミシュウガク</t>
    </rPh>
    <rPh sb="4" eb="6">
      <t>ホケン</t>
    </rPh>
    <rPh sb="8" eb="10">
      <t>カニュウ</t>
    </rPh>
    <rPh sb="14" eb="16">
      <t>バアイ</t>
    </rPh>
    <rPh sb="17" eb="19">
      <t>コウモク</t>
    </rPh>
    <rPh sb="20" eb="21">
      <t>カ</t>
    </rPh>
    <phoneticPr fontId="2"/>
  </si>
  <si>
    <t>このシートは１枚目としてお使いください</t>
    <rPh sb="7" eb="9">
      <t>マイメ</t>
    </rPh>
    <rPh sb="13" eb="14">
      <t>ツカ</t>
    </rPh>
    <phoneticPr fontId="2"/>
  </si>
  <si>
    <t>１</t>
    <phoneticPr fontId="2"/>
  </si>
  <si>
    <t>２</t>
    <phoneticPr fontId="2"/>
  </si>
  <si>
    <t xml:space="preserve"> 「加入者合計」の値は氏名欄の記入数より求めています。
氏名欄には必要のないデータを入力しないようご注意ください。
　また、加入申込書の人数とは必ず一致させてください。</t>
    <rPh sb="2" eb="5">
      <t>カニュウシャ</t>
    </rPh>
    <rPh sb="5" eb="7">
      <t>ゴウケイ</t>
    </rPh>
    <rPh sb="9" eb="10">
      <t>アタイ</t>
    </rPh>
    <rPh sb="11" eb="13">
      <t>シメイ</t>
    </rPh>
    <rPh sb="13" eb="14">
      <t>ラン</t>
    </rPh>
    <rPh sb="15" eb="17">
      <t>キニュウ</t>
    </rPh>
    <rPh sb="17" eb="18">
      <t>スウ</t>
    </rPh>
    <rPh sb="20" eb="21">
      <t>モト</t>
    </rPh>
    <rPh sb="28" eb="30">
      <t>シメイ</t>
    </rPh>
    <rPh sb="30" eb="31">
      <t>ラン</t>
    </rPh>
    <rPh sb="33" eb="35">
      <t>ヒツヨウ</t>
    </rPh>
    <rPh sb="42" eb="44">
      <t>ニュウリョク</t>
    </rPh>
    <rPh sb="50" eb="52">
      <t>チュウイ</t>
    </rPh>
    <rPh sb="62" eb="64">
      <t>カニュウ</t>
    </rPh>
    <rPh sb="64" eb="67">
      <t>モウシコミショ</t>
    </rPh>
    <rPh sb="68" eb="70">
      <t>ニンズウ</t>
    </rPh>
    <rPh sb="72" eb="73">
      <t>カナラ</t>
    </rPh>
    <rPh sb="74" eb="76">
      <t>イッチ</t>
    </rPh>
    <phoneticPr fontId="2"/>
  </si>
  <si>
    <t xml:space="preserve">捨印 </t>
    <rPh sb="0" eb="2">
      <t>ステイン</t>
    </rPh>
    <phoneticPr fontId="2"/>
  </si>
  <si>
    <t xml:space="preserve"> 　　</t>
    <phoneticPr fontId="48"/>
  </si>
  <si>
    <t xml:space="preserve"> 【振込先は手動で入力してください】</t>
    <phoneticPr fontId="48"/>
  </si>
  <si>
    <t>←「金融機関名」を正確に入力してください</t>
    <rPh sb="2" eb="4">
      <t>キンユウ</t>
    </rPh>
    <rPh sb="4" eb="6">
      <t>キカン</t>
    </rPh>
    <rPh sb="6" eb="7">
      <t>ナ</t>
    </rPh>
    <rPh sb="9" eb="11">
      <t>セイカク</t>
    </rPh>
    <phoneticPr fontId="48"/>
  </si>
  <si>
    <t>←「支店名」を正確に入力してください</t>
    <rPh sb="2" eb="4">
      <t>シテン</t>
    </rPh>
    <rPh sb="4" eb="5">
      <t>ナ</t>
    </rPh>
    <rPh sb="7" eb="9">
      <t>セイカク</t>
    </rPh>
    <phoneticPr fontId="48"/>
  </si>
  <si>
    <t>←「口座番号」を全桁正確に入力してください</t>
    <rPh sb="2" eb="4">
      <t>コウザ</t>
    </rPh>
    <rPh sb="4" eb="6">
      <t>バンゴウ</t>
    </rPh>
    <rPh sb="8" eb="9">
      <t>ゼン</t>
    </rPh>
    <rPh sb="9" eb="10">
      <t>ケタ</t>
    </rPh>
    <rPh sb="10" eb="12">
      <t>セイカク</t>
    </rPh>
    <rPh sb="13" eb="15">
      <t>ニュウリョク</t>
    </rPh>
    <phoneticPr fontId="48"/>
  </si>
  <si>
    <t>←「口座名義」を『半角ｶﾀｶﾅ』で入力します</t>
    <rPh sb="2" eb="4">
      <t>コウザ</t>
    </rPh>
    <rPh sb="4" eb="6">
      <t>メイギ</t>
    </rPh>
    <rPh sb="9" eb="11">
      <t>ハンカク</t>
    </rPh>
    <rPh sb="17" eb="19">
      <t>ニュウリョク</t>
    </rPh>
    <phoneticPr fontId="48"/>
  </si>
  <si>
    <t>　　 下のセルに入力（または削除）してください</t>
    <phoneticPr fontId="48"/>
  </si>
  <si>
    <t>新年度の方と間違えないこと</t>
    <rPh sb="0" eb="1">
      <t>シン</t>
    </rPh>
    <rPh sb="1" eb="3">
      <t>ネンド</t>
    </rPh>
    <rPh sb="4" eb="5">
      <t>ホウ</t>
    </rPh>
    <rPh sb="6" eb="8">
      <t>マチガ</t>
    </rPh>
    <phoneticPr fontId="70"/>
  </si>
  <si>
    <t>【番号】は「氏名」欄を入力すると自動で入力されます
【氏名】はフルネームを正確に記入してください
【年齢】は申込日現在で記入してください（数字だけでなく「歳」まで記入してください）
【性別】セル選択時に表示される[▼]リストから選択することもできます</t>
    <rPh sb="1" eb="3">
      <t>バンゴウ</t>
    </rPh>
    <rPh sb="6" eb="8">
      <t>シメイ</t>
    </rPh>
    <rPh sb="9" eb="10">
      <t>ラン</t>
    </rPh>
    <rPh sb="11" eb="13">
      <t>ニュウリョク</t>
    </rPh>
    <rPh sb="16" eb="18">
      <t>ジドウ</t>
    </rPh>
    <rPh sb="19" eb="21">
      <t>ニュウリョク</t>
    </rPh>
    <rPh sb="28" eb="30">
      <t>シメイ</t>
    </rPh>
    <rPh sb="38" eb="40">
      <t>セイカク</t>
    </rPh>
    <rPh sb="41" eb="43">
      <t>キニュウ</t>
    </rPh>
    <rPh sb="52" eb="54">
      <t>ネンレイ</t>
    </rPh>
    <rPh sb="56" eb="59">
      <t>モウシコミビ</t>
    </rPh>
    <rPh sb="59" eb="61">
      <t>ゲンザイ</t>
    </rPh>
    <rPh sb="62" eb="64">
      <t>キニュウ</t>
    </rPh>
    <rPh sb="71" eb="73">
      <t>スウジ</t>
    </rPh>
    <rPh sb="79" eb="80">
      <t>サイ</t>
    </rPh>
    <rPh sb="83" eb="85">
      <t>キニュウ</t>
    </rPh>
    <rPh sb="95" eb="97">
      <t>セイベツ</t>
    </rPh>
    <rPh sb="100" eb="102">
      <t>センタク</t>
    </rPh>
    <rPh sb="102" eb="103">
      <t>ジ</t>
    </rPh>
    <rPh sb="104" eb="106">
      <t>ヒョウジ</t>
    </rPh>
    <rPh sb="117" eb="119">
      <t>センタク</t>
    </rPh>
    <phoneticPr fontId="2"/>
  </si>
  <si>
    <t>※追加等で新たに加入する場合も「１」から記入となります</t>
    <rPh sb="1" eb="3">
      <t>ツイカ</t>
    </rPh>
    <rPh sb="3" eb="4">
      <t>ナド</t>
    </rPh>
    <rPh sb="5" eb="6">
      <t>アラ</t>
    </rPh>
    <rPh sb="8" eb="10">
      <t>カニュウ</t>
    </rPh>
    <rPh sb="12" eb="14">
      <t>バアイ</t>
    </rPh>
    <rPh sb="20" eb="22">
      <t>キニュウ</t>
    </rPh>
    <phoneticPr fontId="2"/>
  </si>
  <si>
    <t>別紙「年間事業計画書」</t>
    <rPh sb="0" eb="2">
      <t>ベッシ</t>
    </rPh>
    <rPh sb="3" eb="5">
      <t>ネンカン</t>
    </rPh>
    <rPh sb="5" eb="7">
      <t>ジギョウ</t>
    </rPh>
    <rPh sb="7" eb="10">
      <t>ケイカクショ</t>
    </rPh>
    <phoneticPr fontId="48"/>
  </si>
  <si>
    <t>　　　　　　　　　　　　　の通り</t>
    <rPh sb="14" eb="15">
      <t>トオ</t>
    </rPh>
    <phoneticPr fontId="48"/>
  </si>
  <si>
    <t>※注　ここは手動で入力</t>
    <rPh sb="1" eb="2">
      <t>チュウ</t>
    </rPh>
    <rPh sb="6" eb="8">
      <t>シュドウ</t>
    </rPh>
    <rPh sb="9" eb="11">
      <t>ニュウリョク</t>
    </rPh>
    <phoneticPr fontId="48"/>
  </si>
  <si>
    <t>繰越金</t>
    <rPh sb="0" eb="2">
      <t>クリコシ</t>
    </rPh>
    <rPh sb="2" eb="3">
      <t>キン</t>
    </rPh>
    <phoneticPr fontId="2"/>
  </si>
  <si>
    <t>支 出 済 額</t>
    <rPh sb="0" eb="1">
      <t>シ</t>
    </rPh>
    <rPh sb="2" eb="3">
      <t>デ</t>
    </rPh>
    <rPh sb="4" eb="5">
      <t>スミ</t>
    </rPh>
    <rPh sb="6" eb="7">
      <t>ガク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</si>
  <si>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70"/>
  </si>
  <si>
    <t>補助対象外経費</t>
    <rPh sb="0" eb="2">
      <t>ホジョ</t>
    </rPh>
    <rPh sb="2" eb="4">
      <t>タイショウ</t>
    </rPh>
    <rPh sb="4" eb="5">
      <t>ソト</t>
    </rPh>
    <rPh sb="5" eb="7">
      <t>ケイヒ</t>
    </rPh>
    <phoneticPr fontId="70"/>
  </si>
  <si>
    <t>豊　田　市　長　様</t>
    <rPh sb="0" eb="1">
      <t>トヨ</t>
    </rPh>
    <rPh sb="2" eb="3">
      <t>タ</t>
    </rPh>
    <rPh sb="4" eb="5">
      <t>シ</t>
    </rPh>
    <rPh sb="6" eb="7">
      <t>ナガ</t>
    </rPh>
    <rPh sb="8" eb="9">
      <t>サマ</t>
    </rPh>
    <phoneticPr fontId="2"/>
  </si>
  <si>
    <t xml:space="preserve">←入力シートより自動入力されます
</t>
    <rPh sb="1" eb="3">
      <t>ニュウリョク</t>
    </rPh>
    <rPh sb="8" eb="10">
      <t>ジドウ</t>
    </rPh>
    <rPh sb="10" eb="12">
      <t>ニュウリョク</t>
    </rPh>
    <phoneticPr fontId="2"/>
  </si>
  <si>
    <t>７・８月</t>
    <rPh sb="3" eb="4">
      <t>ガツ</t>
    </rPh>
    <phoneticPr fontId="2"/>
  </si>
  <si>
    <t>年少リーダー育成野外研修会</t>
    <rPh sb="0" eb="2">
      <t>ネンショウ</t>
    </rPh>
    <rPh sb="6" eb="8">
      <t>イクセイ</t>
    </rPh>
    <rPh sb="8" eb="10">
      <t>ヤガイ</t>
    </rPh>
    <rPh sb="10" eb="13">
      <t>ケンシュウカイ</t>
    </rPh>
    <phoneticPr fontId="2"/>
  </si>
  <si>
    <t>９月</t>
    <rPh sb="1" eb="2">
      <t>ガツ</t>
    </rPh>
    <phoneticPr fontId="2"/>
  </si>
  <si>
    <t>新年度役員研修会</t>
    <rPh sb="0" eb="3">
      <t>シンネンド</t>
    </rPh>
    <rPh sb="3" eb="5">
      <t>ヤクイン</t>
    </rPh>
    <rPh sb="5" eb="8">
      <t>ケンシュウカイ</t>
    </rPh>
    <phoneticPr fontId="2"/>
  </si>
  <si>
    <t>豊田市から</t>
    <rPh sb="0" eb="3">
      <t>トヨタシ</t>
    </rPh>
    <phoneticPr fontId="2"/>
  </si>
  <si>
    <t>前年度から</t>
    <rPh sb="0" eb="2">
      <t>ゼンネン</t>
    </rPh>
    <rPh sb="2" eb="3">
      <t>ド</t>
    </rPh>
    <phoneticPr fontId="2"/>
  </si>
  <si>
    <t>車両補助金</t>
    <rPh sb="0" eb="2">
      <t>シャリョウ</t>
    </rPh>
    <rPh sb="2" eb="5">
      <t>ホジョキン</t>
    </rPh>
    <phoneticPr fontId="48"/>
  </si>
  <si>
    <t>豊田市地域子ども会活動事業を完了したので、豊田市補助金交付規則第１０条及び</t>
    <rPh sb="0" eb="3">
      <t>トヨタシ</t>
    </rPh>
    <rPh sb="3" eb="5">
      <t>チイキ</t>
    </rPh>
    <rPh sb="5" eb="6">
      <t>コ</t>
    </rPh>
    <rPh sb="8" eb="9">
      <t>カイ</t>
    </rPh>
    <rPh sb="9" eb="11">
      <t>カツドウ</t>
    </rPh>
    <rPh sb="11" eb="13">
      <t>ジギョウ</t>
    </rPh>
    <rPh sb="14" eb="16">
      <t>カンリョウ</t>
    </rPh>
    <rPh sb="21" eb="24">
      <t>トヨタシ</t>
    </rPh>
    <rPh sb="24" eb="27">
      <t>ホジョキン</t>
    </rPh>
    <rPh sb="27" eb="29">
      <t>コウフ</t>
    </rPh>
    <rPh sb="29" eb="31">
      <t>キソク</t>
    </rPh>
    <rPh sb="31" eb="32">
      <t>ダイ</t>
    </rPh>
    <rPh sb="34" eb="35">
      <t>ジョウ</t>
    </rPh>
    <rPh sb="35" eb="36">
      <t>オヨ</t>
    </rPh>
    <phoneticPr fontId="2"/>
  </si>
  <si>
    <t>します。</t>
    <phoneticPr fontId="2"/>
  </si>
  <si>
    <t>助成金</t>
    <rPh sb="0" eb="3">
      <t>ジョセイキン</t>
    </rPh>
    <phoneticPr fontId="2"/>
  </si>
  <si>
    <t>前年度から</t>
    <rPh sb="0" eb="3">
      <t>ゼンネンド</t>
    </rPh>
    <phoneticPr fontId="70"/>
  </si>
  <si>
    <t>豊田市から</t>
    <rPh sb="0" eb="2">
      <t>トヨタ</t>
    </rPh>
    <rPh sb="2" eb="3">
      <t>シ</t>
    </rPh>
    <phoneticPr fontId="70"/>
  </si>
  <si>
    <t>年度分</t>
    <rPh sb="0" eb="1">
      <t>ネン</t>
    </rPh>
    <rPh sb="1" eb="2">
      <t>ド</t>
    </rPh>
    <rPh sb="2" eb="3">
      <t>ブン</t>
    </rPh>
    <phoneticPr fontId="2"/>
  </si>
  <si>
    <t>傷害互助会加入費</t>
    <rPh sb="0" eb="2">
      <t>ショウガイ</t>
    </rPh>
    <rPh sb="2" eb="5">
      <t>ゴジョカイ</t>
    </rPh>
    <rPh sb="5" eb="7">
      <t>カニュウ</t>
    </rPh>
    <rPh sb="7" eb="8">
      <t>ヒ</t>
    </rPh>
    <phoneticPr fontId="2"/>
  </si>
  <si>
    <t>１５０円×</t>
    <rPh sb="3" eb="4">
      <t>エン</t>
    </rPh>
    <phoneticPr fontId="2"/>
  </si>
  <si>
    <t>人</t>
    <rPh sb="0" eb="1">
      <t>ニン</t>
    </rPh>
    <phoneticPr fontId="2"/>
  </si>
  <si>
    <r>
      <t>※青少年とは、小学生から概ね</t>
    </r>
    <r>
      <rPr>
        <sz val="10"/>
        <color indexed="8"/>
        <rFont val="ＭＳ Ｐ明朝"/>
        <family val="1"/>
        <charset val="128"/>
      </rPr>
      <t>３９</t>
    </r>
    <r>
      <rPr>
        <sz val="10"/>
        <color indexed="8"/>
        <rFont val="ＭＳ 明朝"/>
        <family val="1"/>
        <charset val="128"/>
      </rPr>
      <t>歳までの団体の構成員をいう（指導者・育成者を除く）</t>
    </r>
    <rPh sb="1" eb="4">
      <t>セイショウネン</t>
    </rPh>
    <rPh sb="7" eb="10">
      <t>ショウガクセイ</t>
    </rPh>
    <rPh sb="12" eb="13">
      <t>オオム</t>
    </rPh>
    <rPh sb="16" eb="17">
      <t>サイ</t>
    </rPh>
    <rPh sb="20" eb="22">
      <t>ダンタイ</t>
    </rPh>
    <rPh sb="23" eb="26">
      <t>コウセイイン</t>
    </rPh>
    <rPh sb="30" eb="33">
      <t>シドウシャ</t>
    </rPh>
    <rPh sb="34" eb="36">
      <t>イクセイ</t>
    </rPh>
    <rPh sb="36" eb="37">
      <t>シャ</t>
    </rPh>
    <rPh sb="38" eb="39">
      <t>ノゾ</t>
    </rPh>
    <phoneticPr fontId="2"/>
  </si>
  <si>
    <t>　上記以外で長期にわたって行うもの</t>
    <rPh sb="1" eb="3">
      <t>ジョウキ</t>
    </rPh>
    <rPh sb="3" eb="5">
      <t>イガイ</t>
    </rPh>
    <rPh sb="6" eb="8">
      <t>チョウキ</t>
    </rPh>
    <rPh sb="13" eb="14">
      <t>オコナ</t>
    </rPh>
    <phoneticPr fontId="2"/>
  </si>
  <si>
    <t>　この計画書の提出後、変更のあった場合は開催前に連絡をお願いします。</t>
    <rPh sb="3" eb="6">
      <t>ケイカクショ</t>
    </rPh>
    <rPh sb="7" eb="9">
      <t>テイシュツ</t>
    </rPh>
    <rPh sb="9" eb="10">
      <t>ゴ</t>
    </rPh>
    <rPh sb="11" eb="13">
      <t>ヘンコウ</t>
    </rPh>
    <rPh sb="17" eb="19">
      <t>バアイ</t>
    </rPh>
    <rPh sb="20" eb="22">
      <t>カイサイ</t>
    </rPh>
    <rPh sb="22" eb="23">
      <t>マエ</t>
    </rPh>
    <rPh sb="24" eb="26">
      <t>レンラク</t>
    </rPh>
    <rPh sb="28" eb="29">
      <t>ネガ</t>
    </rPh>
    <phoneticPr fontId="77"/>
  </si>
  <si>
    <t>　予定する行事については、記入漏れのないようにお願いします。</t>
    <rPh sb="1" eb="3">
      <t>ヨテイ</t>
    </rPh>
    <rPh sb="5" eb="7">
      <t>ギョウジ</t>
    </rPh>
    <rPh sb="13" eb="15">
      <t>キニュウ</t>
    </rPh>
    <rPh sb="15" eb="16">
      <t>モ</t>
    </rPh>
    <rPh sb="24" eb="25">
      <t>ネガ</t>
    </rPh>
    <phoneticPr fontId="2"/>
  </si>
  <si>
    <t>　　上記以外の団体　…　記入の必要はありません。</t>
    <rPh sb="2" eb="4">
      <t>ジョウキ</t>
    </rPh>
    <rPh sb="4" eb="6">
      <t>イガイ</t>
    </rPh>
    <rPh sb="7" eb="9">
      <t>ダンタイ</t>
    </rPh>
    <rPh sb="12" eb="14">
      <t>キニュウ</t>
    </rPh>
    <rPh sb="15" eb="17">
      <t>ヒツヨウ</t>
    </rPh>
    <phoneticPr fontId="2"/>
  </si>
  <si>
    <t>　　ジュニアクラブ　…　「中学校区」を記入してください。</t>
    <rPh sb="13" eb="16">
      <t>チュウガッコウ</t>
    </rPh>
    <rPh sb="16" eb="17">
      <t>ク</t>
    </rPh>
    <rPh sb="19" eb="21">
      <t>キニュウ</t>
    </rPh>
    <phoneticPr fontId="2"/>
  </si>
  <si>
    <t>　　単位子ども会　　…　「小学校区」を記入してください。</t>
    <rPh sb="2" eb="4">
      <t>タンイ</t>
    </rPh>
    <rPh sb="4" eb="5">
      <t>コ</t>
    </rPh>
    <rPh sb="7" eb="8">
      <t>カイ</t>
    </rPh>
    <rPh sb="13" eb="16">
      <t>ショウガッコウ</t>
    </rPh>
    <rPh sb="16" eb="17">
      <t>ク</t>
    </rPh>
    <rPh sb="19" eb="21">
      <t>キニュウ</t>
    </rPh>
    <phoneticPr fontId="2"/>
  </si>
  <si>
    <t>注意　1</t>
    <rPh sb="0" eb="2">
      <t>チュウイ</t>
    </rPh>
    <phoneticPr fontId="2"/>
  </si>
  <si>
    <t>未就学児保険料</t>
    <rPh sb="0" eb="4">
      <t>ミシュウガクジ</t>
    </rPh>
    <rPh sb="4" eb="7">
      <t>ホケンリョウ</t>
    </rPh>
    <phoneticPr fontId="70"/>
  </si>
  <si>
    <t>作成時は正確なデータを記入してください</t>
    <rPh sb="0" eb="2">
      <t>サクセイ</t>
    </rPh>
    <rPh sb="2" eb="3">
      <t>ジ</t>
    </rPh>
    <rPh sb="4" eb="6">
      <t>セイカク</t>
    </rPh>
    <rPh sb="11" eb="13">
      <t>キニュウ</t>
    </rPh>
    <phoneticPr fontId="48"/>
  </si>
  <si>
    <t>※印刷をする前にもう一度入力した内容を確認してください。また「印刷プレビュー」で様式が切れていないか確認してください（手書きをする場合は何も入力せずに印刷してご利用ください）　★モノクロ印刷可</t>
    <rPh sb="40" eb="42">
      <t>ヨウシキ</t>
    </rPh>
    <rPh sb="80" eb="82">
      <t>リヨウ</t>
    </rPh>
    <rPh sb="93" eb="95">
      <t>インサツ</t>
    </rPh>
    <rPh sb="95" eb="96">
      <t>カ</t>
    </rPh>
    <phoneticPr fontId="15"/>
  </si>
  <si>
    <t>　　※普通預金・当座預金の選択は、［▼］リストから選択入力してください</t>
    <rPh sb="3" eb="5">
      <t>フツウ</t>
    </rPh>
    <rPh sb="5" eb="7">
      <t>ヨキン</t>
    </rPh>
    <rPh sb="8" eb="10">
      <t>トウザ</t>
    </rPh>
    <rPh sb="10" eb="12">
      <t>ヨキン</t>
    </rPh>
    <rPh sb="13" eb="15">
      <t>センタク</t>
    </rPh>
    <rPh sb="25" eb="27">
      <t>センタク</t>
    </rPh>
    <rPh sb="27" eb="29">
      <t>ニュウリョク</t>
    </rPh>
    <phoneticPr fontId="48"/>
  </si>
  <si>
    <t>－　　　　 －</t>
    <phoneticPr fontId="56"/>
  </si>
  <si>
    <t>★下半分は提出時に修正があれば使用しますので、何も入力せず、切り取らず、そのまま印刷しておいてください（申請時は予め印鑑のみ押しておいてください）</t>
    <rPh sb="1" eb="4">
      <t>シタハンブン</t>
    </rPh>
    <rPh sb="5" eb="7">
      <t>テイシュツ</t>
    </rPh>
    <rPh sb="7" eb="8">
      <t>ジ</t>
    </rPh>
    <rPh sb="9" eb="11">
      <t>シュウセイ</t>
    </rPh>
    <rPh sb="15" eb="17">
      <t>シヨウ</t>
    </rPh>
    <rPh sb="23" eb="24">
      <t>ナニ</t>
    </rPh>
    <rPh sb="25" eb="27">
      <t>ニュウリョク</t>
    </rPh>
    <rPh sb="30" eb="31">
      <t>キ</t>
    </rPh>
    <rPh sb="32" eb="33">
      <t>ト</t>
    </rPh>
    <rPh sb="40" eb="42">
      <t>インサツ</t>
    </rPh>
    <rPh sb="52" eb="55">
      <t>シンセイジ</t>
    </rPh>
    <rPh sb="56" eb="57">
      <t>アラカジ</t>
    </rPh>
    <rPh sb="58" eb="60">
      <t>インカン</t>
    </rPh>
    <rPh sb="62" eb="63">
      <t>オ</t>
    </rPh>
    <phoneticPr fontId="48"/>
  </si>
  <si>
    <t>「補助対象経費」と「補助対象外経費」に分けてください。
それぞれの説明は「予算書・ 決算書兼事業報告書 作成時の注意」をご参照ください。</t>
    <rPh sb="1" eb="3">
      <t>ホジョ</t>
    </rPh>
    <rPh sb="3" eb="5">
      <t>タイショウ</t>
    </rPh>
    <rPh sb="5" eb="7">
      <t>ケイヒ</t>
    </rPh>
    <rPh sb="10" eb="12">
      <t>ホジョ</t>
    </rPh>
    <rPh sb="12" eb="15">
      <t>タイショウガイ</t>
    </rPh>
    <rPh sb="15" eb="17">
      <t>ケイヒ</t>
    </rPh>
    <rPh sb="19" eb="20">
      <t>ワ</t>
    </rPh>
    <rPh sb="33" eb="35">
      <t>セツメイ</t>
    </rPh>
    <rPh sb="61" eb="63">
      <t>サンショウ</t>
    </rPh>
    <phoneticPr fontId="2"/>
  </si>
  <si>
    <t>直接行事名の入力は不要。
年間事業計画書の提出で対応してください。</t>
    <rPh sb="0" eb="2">
      <t>チョクセツ</t>
    </rPh>
    <rPh sb="2" eb="4">
      <t>ギョウジ</t>
    </rPh>
    <rPh sb="4" eb="5">
      <t>メイ</t>
    </rPh>
    <rPh sb="6" eb="8">
      <t>ニュウリョク</t>
    </rPh>
    <rPh sb="9" eb="11">
      <t>フヨウ</t>
    </rPh>
    <rPh sb="13" eb="15">
      <t>ネンカン</t>
    </rPh>
    <rPh sb="15" eb="17">
      <t>ジギョウ</t>
    </rPh>
    <rPh sb="17" eb="20">
      <t>ケイカクショ</t>
    </rPh>
    <rPh sb="21" eb="23">
      <t>テイシュツ</t>
    </rPh>
    <rPh sb="24" eb="26">
      <t>タイオウ</t>
    </rPh>
    <phoneticPr fontId="48"/>
  </si>
  <si>
    <t>←</t>
    <phoneticPr fontId="2"/>
  </si>
  <si>
    <t>【注】</t>
    <rPh sb="1" eb="2">
      <t>チュウ</t>
    </rPh>
    <phoneticPr fontId="48"/>
  </si>
  <si>
    <t>豊田市地域子ども会活動費補助金交付要綱第５条の規定により、下記のとおり申請します。</t>
    <rPh sb="0" eb="2">
      <t>トヨタ</t>
    </rPh>
    <rPh sb="2" eb="3">
      <t>シ</t>
    </rPh>
    <rPh sb="3" eb="5">
      <t>チイキ</t>
    </rPh>
    <rPh sb="5" eb="6">
      <t>コ</t>
    </rPh>
    <rPh sb="8" eb="9">
      <t>カイ</t>
    </rPh>
    <rPh sb="9" eb="11">
      <t>カツドウ</t>
    </rPh>
    <rPh sb="11" eb="12">
      <t>ヒ</t>
    </rPh>
    <rPh sb="12" eb="15">
      <t>ホジョキン</t>
    </rPh>
    <rPh sb="15" eb="17">
      <t>コウフ</t>
    </rPh>
    <rPh sb="17" eb="19">
      <t>ヨウコウ</t>
    </rPh>
    <rPh sb="19" eb="20">
      <t>ダイ</t>
    </rPh>
    <rPh sb="21" eb="22">
      <t>ジョウ</t>
    </rPh>
    <phoneticPr fontId="2"/>
  </si>
  <si>
    <t>小　計</t>
    <rPh sb="0" eb="1">
      <t>ショウ</t>
    </rPh>
    <rPh sb="2" eb="3">
      <t>ケイ</t>
    </rPh>
    <phoneticPr fontId="2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</si>
  <si>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2"/>
  </si>
  <si>
    <t>①</t>
    <phoneticPr fontId="2"/>
  </si>
  <si>
    <t>活動費補助金支出分</t>
    <rPh sb="0" eb="2">
      <t>カツドウ</t>
    </rPh>
    <rPh sb="2" eb="3">
      <t>ヒ</t>
    </rPh>
    <rPh sb="3" eb="6">
      <t>ホジョキン</t>
    </rPh>
    <rPh sb="6" eb="8">
      <t>シシュツ</t>
    </rPh>
    <rPh sb="8" eb="9">
      <t>ブン</t>
    </rPh>
    <phoneticPr fontId="2"/>
  </si>
  <si>
    <t>説明</t>
    <rPh sb="0" eb="2">
      <t>セツメイ</t>
    </rPh>
    <phoneticPr fontId="2"/>
  </si>
  <si>
    <t>②</t>
    <phoneticPr fontId="2"/>
  </si>
  <si>
    <t>子ども会</t>
    <phoneticPr fontId="2"/>
  </si>
  <si>
    <t>〒（　　　　　　－　　　　　　　　）</t>
    <phoneticPr fontId="70"/>
  </si>
  <si>
    <t>豊田市</t>
    <rPh sb="0" eb="3">
      <t>トヨタシ</t>
    </rPh>
    <phoneticPr fontId="70"/>
  </si>
  <si>
    <t>生年月日</t>
    <rPh sb="0" eb="2">
      <t>セイネン</t>
    </rPh>
    <rPh sb="2" eb="4">
      <t>ガッピ</t>
    </rPh>
    <phoneticPr fontId="70"/>
  </si>
  <si>
    <t>　　　年　　　　　月　　　　　日</t>
    <rPh sb="3" eb="4">
      <t>ネン</t>
    </rPh>
    <rPh sb="9" eb="10">
      <t>ツキ</t>
    </rPh>
    <rPh sb="15" eb="16">
      <t>ニチ</t>
    </rPh>
    <phoneticPr fontId="70"/>
  </si>
  <si>
    <t>㊞</t>
    <phoneticPr fontId="70"/>
  </si>
  <si>
    <t>←車両補助金を申請する子ども会のみ記入</t>
    <rPh sb="1" eb="3">
      <t>シャリョウ</t>
    </rPh>
    <rPh sb="3" eb="6">
      <t>ホジョキン</t>
    </rPh>
    <rPh sb="7" eb="9">
      <t>シンセイ</t>
    </rPh>
    <rPh sb="11" eb="12">
      <t>コ</t>
    </rPh>
    <rPh sb="14" eb="15">
      <t>カイ</t>
    </rPh>
    <rPh sb="17" eb="19">
      <t>キニュウ</t>
    </rPh>
    <phoneticPr fontId="48"/>
  </si>
  <si>
    <t>年度豊田市地域子ども会活動実績報告書</t>
    <rPh sb="0" eb="2">
      <t>ネンド</t>
    </rPh>
    <rPh sb="2" eb="5">
      <t>トヨタシ</t>
    </rPh>
    <rPh sb="5" eb="7">
      <t>チイキ</t>
    </rPh>
    <rPh sb="7" eb="8">
      <t>コ</t>
    </rPh>
    <rPh sb="10" eb="11">
      <t>カイ</t>
    </rPh>
    <rPh sb="11" eb="13">
      <t>カツドウ</t>
    </rPh>
    <rPh sb="13" eb="15">
      <t>ジッセキ</t>
    </rPh>
    <rPh sb="15" eb="17">
      <t>ホウコク</t>
    </rPh>
    <rPh sb="17" eb="18">
      <t>ショ</t>
    </rPh>
    <phoneticPr fontId="2"/>
  </si>
  <si>
    <t>平成</t>
    <rPh sb="0" eb="2">
      <t>ヘイセイ</t>
    </rPh>
    <phoneticPr fontId="70"/>
  </si>
  <si>
    <t>生年月日</t>
    <rPh sb="0" eb="2">
      <t>セイネン</t>
    </rPh>
    <rPh sb="2" eb="4">
      <t>ガッピ</t>
    </rPh>
    <phoneticPr fontId="2"/>
  </si>
  <si>
    <t>　　　　　　　　　－</t>
    <phoneticPr fontId="70"/>
  </si>
  <si>
    <t>）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</si>
  <si>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</si>
  <si>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</si>
  <si>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申請者</t>
    <rPh sb="0" eb="3">
      <t>シンセイシャ</t>
    </rPh>
    <phoneticPr fontId="2"/>
  </si>
  <si>
    <t>補助金内訳</t>
    <rPh sb="0" eb="3">
      <t>ホジョキン</t>
    </rPh>
    <rPh sb="3" eb="5">
      <t>ウチワケ</t>
    </rPh>
    <phoneticPr fontId="2"/>
  </si>
  <si>
    <t>活動費補助金</t>
    <rPh sb="0" eb="2">
      <t>カツドウ</t>
    </rPh>
    <rPh sb="2" eb="3">
      <t>ヒ</t>
    </rPh>
    <rPh sb="3" eb="6">
      <t>ホジョキン</t>
    </rPh>
    <phoneticPr fontId="2"/>
  </si>
  <si>
    <t>車両補助金</t>
    <rPh sb="0" eb="2">
      <t>シャリョウ</t>
    </rPh>
    <rPh sb="2" eb="5">
      <t>ホジョキン</t>
    </rPh>
    <phoneticPr fontId="2"/>
  </si>
  <si>
    <t>←車両補助金として、申請する金額をご記入ください</t>
    <rPh sb="1" eb="3">
      <t>シャリョウ</t>
    </rPh>
    <rPh sb="3" eb="6">
      <t>ホジョキン</t>
    </rPh>
    <rPh sb="10" eb="12">
      <t>シンセイ</t>
    </rPh>
    <rPh sb="14" eb="16">
      <t>キンガク</t>
    </rPh>
    <rPh sb="18" eb="20">
      <t>キニュウ</t>
    </rPh>
    <phoneticPr fontId="2"/>
  </si>
  <si>
    <t>役員数（大人）</t>
    <rPh sb="0" eb="2">
      <t>ヤクイン</t>
    </rPh>
    <rPh sb="2" eb="3">
      <t>スウ</t>
    </rPh>
    <rPh sb="4" eb="6">
      <t>オトナ</t>
    </rPh>
    <phoneticPr fontId="2"/>
  </si>
  <si>
    <t>子ども代表</t>
    <rPh sb="0" eb="1">
      <t>コ</t>
    </rPh>
    <rPh sb="3" eb="5">
      <t>ダイヒョウ</t>
    </rPh>
    <phoneticPr fontId="2"/>
  </si>
  <si>
    <t>電　　話</t>
    <rPh sb="0" eb="1">
      <t>デン</t>
    </rPh>
    <rPh sb="3" eb="4">
      <t>ハナシ</t>
    </rPh>
    <phoneticPr fontId="2"/>
  </si>
  <si>
    <t>会　　長</t>
    <rPh sb="0" eb="1">
      <t>カイ</t>
    </rPh>
    <rPh sb="3" eb="4">
      <t>チョウ</t>
    </rPh>
    <phoneticPr fontId="2"/>
  </si>
  <si>
    <t>名　　称</t>
    <rPh sb="0" eb="1">
      <t>メイ</t>
    </rPh>
    <rPh sb="3" eb="4">
      <t>ショウ</t>
    </rPh>
    <phoneticPr fontId="2"/>
  </si>
  <si>
    <t>住　　所</t>
    <rPh sb="0" eb="1">
      <t>ジュウ</t>
    </rPh>
    <rPh sb="3" eb="4">
      <t>ジョ</t>
    </rPh>
    <phoneticPr fontId="2"/>
  </si>
  <si>
    <t>住　　所</t>
    <rPh sb="0" eb="1">
      <t>ジュウ</t>
    </rPh>
    <rPh sb="3" eb="4">
      <t>ショ</t>
    </rPh>
    <phoneticPr fontId="2"/>
  </si>
  <si>
    <t>電　　話</t>
    <rPh sb="0" eb="1">
      <t>デン</t>
    </rPh>
    <rPh sb="3" eb="4">
      <t>ハナシ</t>
    </rPh>
    <phoneticPr fontId="70"/>
  </si>
  <si>
    <t>車両補助金事業計画書</t>
    <phoneticPr fontId="2"/>
  </si>
  <si>
    <t>１　事業計画</t>
    <phoneticPr fontId="2"/>
  </si>
  <si>
    <t>実施日時</t>
  </si>
  <si>
    <t>体験活動の内容</t>
  </si>
  <si>
    <t>（活動を行う市内公共施設名と体験内容を記入してください）</t>
  </si>
  <si>
    <t>　施設名：</t>
    <phoneticPr fontId="2"/>
  </si>
  <si>
    <t xml:space="preserve">
　体験内容：</t>
    <phoneticPr fontId="2"/>
  </si>
  <si>
    <t>行程</t>
  </si>
  <si>
    <t>（実施日の集合から解散までの行程を記入してください）</t>
  </si>
  <si>
    <t>　≪集合≫</t>
    <phoneticPr fontId="2"/>
  </si>
  <si>
    <t>参加予定人数</t>
    <rPh sb="4" eb="6">
      <t>ニンズウ</t>
    </rPh>
    <phoneticPr fontId="2"/>
  </si>
  <si>
    <t>１年</t>
  </si>
  <si>
    <t>２年</t>
    <phoneticPr fontId="2"/>
  </si>
  <si>
    <t>３年</t>
    <phoneticPr fontId="2"/>
  </si>
  <si>
    <t>４年</t>
    <rPh sb="1" eb="2">
      <t>ネン</t>
    </rPh>
    <phoneticPr fontId="2"/>
  </si>
  <si>
    <t>５年</t>
    <rPh sb="1" eb="2">
      <t>ネン</t>
    </rPh>
    <phoneticPr fontId="2"/>
  </si>
  <si>
    <t>６年</t>
    <rPh sb="1" eb="2">
      <t>ネン</t>
    </rPh>
    <phoneticPr fontId="2"/>
  </si>
  <si>
    <t>役員</t>
    <rPh sb="0" eb="2">
      <t>ヤクイン</t>
    </rPh>
    <phoneticPr fontId="2"/>
  </si>
  <si>
    <t>その他</t>
    <rPh sb="2" eb="3">
      <t>タ</t>
    </rPh>
    <phoneticPr fontId="2"/>
  </si>
  <si>
    <t>合計（人）</t>
    <rPh sb="0" eb="2">
      <t>ゴウケイ</t>
    </rPh>
    <rPh sb="3" eb="4">
      <t>ニン</t>
    </rPh>
    <phoneticPr fontId="2"/>
  </si>
  <si>
    <t>「その他」の内訳</t>
  </si>
  <si>
    <t>使用する車両の乗車定員</t>
  </si>
  <si>
    <t>２　見積書写し（添付）</t>
    <phoneticPr fontId="2"/>
  </si>
  <si>
    <t>乗車定員　　　　　名</t>
    <phoneticPr fontId="2"/>
  </si>
  <si>
    <t>年　月　日　　時　　分～　　時　　分</t>
    <phoneticPr fontId="2"/>
  </si>
  <si>
    <t>←こちらの書類は、車両補助金を申請する子ども会のみ記入</t>
    <rPh sb="5" eb="7">
      <t>ショルイ</t>
    </rPh>
    <rPh sb="9" eb="11">
      <t>シャリョウ</t>
    </rPh>
    <rPh sb="11" eb="14">
      <t>ホジョキン</t>
    </rPh>
    <rPh sb="15" eb="17">
      <t>シンセイ</t>
    </rPh>
    <rPh sb="19" eb="20">
      <t>コ</t>
    </rPh>
    <rPh sb="22" eb="23">
      <t>カイ</t>
    </rPh>
    <rPh sb="25" eb="27">
      <t>キニュウ</t>
    </rPh>
    <phoneticPr fontId="48"/>
  </si>
  <si>
    <t>　　車両補助金を申請しない子ども会はこの書類は記入不要</t>
    <rPh sb="2" eb="4">
      <t>シャリョウ</t>
    </rPh>
    <rPh sb="4" eb="7">
      <t>ホジョキン</t>
    </rPh>
    <rPh sb="8" eb="10">
      <t>シンセイ</t>
    </rPh>
    <rPh sb="13" eb="14">
      <t>コ</t>
    </rPh>
    <rPh sb="16" eb="17">
      <t>カイ</t>
    </rPh>
    <rPh sb="20" eb="22">
      <t>ショルイ</t>
    </rPh>
    <rPh sb="23" eb="25">
      <t>キニュウ</t>
    </rPh>
    <rPh sb="25" eb="27">
      <t>フヨウ</t>
    </rPh>
    <phoneticPr fontId="112"/>
  </si>
  <si>
    <t>←新年度会長印（捨印）です。シャチハタ印不可。</t>
    <rPh sb="1" eb="4">
      <t>シンネンド</t>
    </rPh>
    <rPh sb="4" eb="6">
      <t>カイチョウ</t>
    </rPh>
    <rPh sb="6" eb="7">
      <t>イン</t>
    </rPh>
    <rPh sb="8" eb="10">
      <t>ステイン</t>
    </rPh>
    <rPh sb="19" eb="20">
      <t>イン</t>
    </rPh>
    <rPh sb="20" eb="22">
      <t>フカ</t>
    </rPh>
    <phoneticPr fontId="2"/>
  </si>
  <si>
    <t>←新年度会長印です。シャチハタ印不可。</t>
    <rPh sb="1" eb="4">
      <t>シンネンド</t>
    </rPh>
    <rPh sb="4" eb="6">
      <t>カイチョウ</t>
    </rPh>
    <rPh sb="6" eb="7">
      <t>イン</t>
    </rPh>
    <phoneticPr fontId="2"/>
  </si>
  <si>
    <t>←　新年度会長印（捨印）です</t>
    <rPh sb="2" eb="5">
      <t>シンネンド</t>
    </rPh>
    <rPh sb="5" eb="7">
      <t>カイチョウ</t>
    </rPh>
    <rPh sb="7" eb="8">
      <t>イン</t>
    </rPh>
    <rPh sb="9" eb="11">
      <t>ステイン</t>
    </rPh>
    <phoneticPr fontId="2"/>
  </si>
  <si>
    <t>会長</t>
    <rPh sb="0" eb="2">
      <t>カイチョウ</t>
    </rPh>
    <phoneticPr fontId="48"/>
  </si>
  <si>
    <t>　※違う名称を使う場合などは</t>
    <rPh sb="2" eb="3">
      <t>チガ</t>
    </rPh>
    <rPh sb="4" eb="6">
      <t>メイショウ</t>
    </rPh>
    <rPh sb="7" eb="8">
      <t>ツカ</t>
    </rPh>
    <rPh sb="9" eb="11">
      <t>バアイ</t>
    </rPh>
    <phoneticPr fontId="48"/>
  </si>
  <si>
    <t>←前年度会長印（捨印）です</t>
    <rPh sb="1" eb="4">
      <t>ゼンネンド</t>
    </rPh>
    <rPh sb="4" eb="6">
      <t>カイチョウ</t>
    </rPh>
    <rPh sb="6" eb="7">
      <t>イン</t>
    </rPh>
    <rPh sb="8" eb="10">
      <t>ステイン</t>
    </rPh>
    <phoneticPr fontId="2"/>
  </si>
  <si>
    <r>
      <t xml:space="preserve">車両補助金支出分
</t>
    </r>
    <r>
      <rPr>
        <sz val="9"/>
        <rFont val="ＭＳ 明朝"/>
        <family val="1"/>
        <charset val="128"/>
      </rPr>
      <t>(車両補助金を申請する子ども会のみ記入)</t>
    </r>
    <rPh sb="0" eb="2">
      <t>シャリョウ</t>
    </rPh>
    <rPh sb="2" eb="5">
      <t>ホジョキン</t>
    </rPh>
    <rPh sb="5" eb="7">
      <t>シシュツ</t>
    </rPh>
    <rPh sb="7" eb="8">
      <t>ブン</t>
    </rPh>
    <phoneticPr fontId="2"/>
  </si>
  <si>
    <t>①＋②</t>
    <phoneticPr fontId="48"/>
  </si>
  <si>
    <t>支　出　合　計</t>
    <rPh sb="0" eb="1">
      <t>シ</t>
    </rPh>
    <rPh sb="2" eb="3">
      <t>デ</t>
    </rPh>
    <rPh sb="4" eb="5">
      <t>ア</t>
    </rPh>
    <rPh sb="6" eb="7">
      <t>ケイ</t>
    </rPh>
    <phoneticPr fontId="48"/>
  </si>
  <si>
    <t>　※市子連球技大会の日程は未定ですがそのままにしてください</t>
    <rPh sb="2" eb="3">
      <t>シ</t>
    </rPh>
    <rPh sb="3" eb="4">
      <t>コ</t>
    </rPh>
    <rPh sb="4" eb="5">
      <t>レン</t>
    </rPh>
    <rPh sb="5" eb="7">
      <t>キュウギ</t>
    </rPh>
    <rPh sb="7" eb="9">
      <t>タイカイ</t>
    </rPh>
    <rPh sb="10" eb="12">
      <t>ニッテイ</t>
    </rPh>
    <rPh sb="13" eb="15">
      <t>ミテイ</t>
    </rPh>
    <phoneticPr fontId="2"/>
  </si>
  <si>
    <t>会長名</t>
    <rPh sb="0" eb="2">
      <t>カイチョウ</t>
    </rPh>
    <rPh sb="2" eb="3">
      <t>メイ</t>
    </rPh>
    <phoneticPr fontId="2"/>
  </si>
  <si>
    <t>子ども代表</t>
    <rPh sb="0" eb="1">
      <t>コ</t>
    </rPh>
    <rPh sb="3" eb="5">
      <t>ダイヒョウ</t>
    </rPh>
    <phoneticPr fontId="67"/>
  </si>
  <si>
    <t>役員数</t>
    <rPh sb="0" eb="2">
      <t>ヤクイン</t>
    </rPh>
    <rPh sb="2" eb="3">
      <t>スウ</t>
    </rPh>
    <phoneticPr fontId="2"/>
  </si>
  <si>
    <t>（小・中学生）</t>
    <rPh sb="1" eb="2">
      <t>ショウ</t>
    </rPh>
    <rPh sb="3" eb="6">
      <t>チュウガクセイ</t>
    </rPh>
    <phoneticPr fontId="67"/>
  </si>
  <si>
    <t>※加入できる未就学児は、子ども会の活動に参加する保護者の同伴者</t>
    <rPh sb="1" eb="3">
      <t>カニュウ</t>
    </rPh>
    <rPh sb="6" eb="10">
      <t>ミシュウガクジ</t>
    </rPh>
    <rPh sb="12" eb="13">
      <t>コ</t>
    </rPh>
    <rPh sb="15" eb="16">
      <t>カイ</t>
    </rPh>
    <rPh sb="17" eb="19">
      <t>カツドウ</t>
    </rPh>
    <rPh sb="20" eb="22">
      <t>サンカ</t>
    </rPh>
    <rPh sb="24" eb="26">
      <t>ホゴ</t>
    </rPh>
    <rPh sb="26" eb="27">
      <t>シャ</t>
    </rPh>
    <rPh sb="28" eb="31">
      <t>ドウハンシャ</t>
    </rPh>
    <phoneticPr fontId="2"/>
  </si>
  <si>
    <t>豊田市地域子ども会活動費補助金交付要綱第７条の規定により、下記のとおり報告</t>
    <rPh sb="0" eb="3">
      <t>トヨタシ</t>
    </rPh>
    <rPh sb="3" eb="5">
      <t>チイキ</t>
    </rPh>
    <rPh sb="5" eb="6">
      <t>コ</t>
    </rPh>
    <rPh sb="8" eb="9">
      <t>カイ</t>
    </rPh>
    <rPh sb="9" eb="11">
      <t>カツドウ</t>
    </rPh>
    <rPh sb="11" eb="12">
      <t>ヒ</t>
    </rPh>
    <rPh sb="12" eb="15">
      <t>ホジョキン</t>
    </rPh>
    <rPh sb="15" eb="17">
      <t>コウフ</t>
    </rPh>
    <rPh sb="17" eb="19">
      <t>ヨウコウ</t>
    </rPh>
    <rPh sb="19" eb="20">
      <t>ダイ</t>
    </rPh>
    <rPh sb="21" eb="22">
      <t>ジョウ</t>
    </rPh>
    <rPh sb="23" eb="25">
      <t>キテイ</t>
    </rPh>
    <rPh sb="29" eb="31">
      <t>カキ</t>
    </rPh>
    <rPh sb="35" eb="37">
      <t>ホウコク</t>
    </rPh>
    <phoneticPr fontId="2"/>
  </si>
  <si>
    <t>必要書類</t>
    <rPh sb="0" eb="2">
      <t>ヒツヨウ</t>
    </rPh>
    <rPh sb="2" eb="4">
      <t>ショルイ</t>
    </rPh>
    <phoneticPr fontId="2"/>
  </si>
  <si>
    <r>
      <rPr>
        <sz val="11"/>
        <rFont val="ＭＳ Ｐ明朝"/>
        <family val="1"/>
        <charset val="128"/>
      </rPr>
      <t>・</t>
    </r>
    <r>
      <rPr>
        <sz val="11"/>
        <rFont val="ＭＳ 明朝"/>
        <family val="1"/>
        <charset val="128"/>
      </rPr>
      <t>収支決算書兼事業実績報告書</t>
    </r>
    <rPh sb="1" eb="3">
      <t>シュウシ</t>
    </rPh>
    <rPh sb="3" eb="5">
      <t>ケッサン</t>
    </rPh>
    <rPh sb="5" eb="6">
      <t>ショ</t>
    </rPh>
    <rPh sb="6" eb="7">
      <t>ケン</t>
    </rPh>
    <rPh sb="7" eb="9">
      <t>ジギョウ</t>
    </rPh>
    <rPh sb="9" eb="11">
      <t>ジッセキ</t>
    </rPh>
    <rPh sb="11" eb="13">
      <t>ホウコク</t>
    </rPh>
    <rPh sb="13" eb="14">
      <t>ショ</t>
    </rPh>
    <phoneticPr fontId="2"/>
  </si>
  <si>
    <t>①</t>
    <phoneticPr fontId="70"/>
  </si>
  <si>
    <t>予算額</t>
    <rPh sb="0" eb="3">
      <t>ヨサンガク</t>
    </rPh>
    <phoneticPr fontId="70"/>
  </si>
  <si>
    <t>補助対象経費</t>
    <rPh sb="0" eb="2">
      <t>ホジョ</t>
    </rPh>
    <rPh sb="2" eb="4">
      <t>タイショウ</t>
    </rPh>
    <rPh sb="4" eb="6">
      <t>ケイヒ</t>
    </rPh>
    <phoneticPr fontId="70"/>
  </si>
  <si>
    <t>補助対象外経費</t>
    <rPh sb="0" eb="2">
      <t>ホジョ</t>
    </rPh>
    <rPh sb="2" eb="5">
      <t>タイショウガイ</t>
    </rPh>
    <rPh sb="5" eb="7">
      <t>ケイヒ</t>
    </rPh>
    <phoneticPr fontId="70"/>
  </si>
  <si>
    <t>②</t>
    <phoneticPr fontId="70"/>
  </si>
  <si>
    <t>繰　　越　　金　　【次年度へ】</t>
    <rPh sb="0" eb="1">
      <t>クリ</t>
    </rPh>
    <rPh sb="3" eb="4">
      <t>コシ</t>
    </rPh>
    <rPh sb="6" eb="7">
      <t>キン</t>
    </rPh>
    <rPh sb="10" eb="13">
      <t>ジネンド</t>
    </rPh>
    <phoneticPr fontId="70"/>
  </si>
  <si>
    <t>小　　　計</t>
    <rPh sb="0" eb="1">
      <t>ショウ</t>
    </rPh>
    <rPh sb="4" eb="5">
      <t>ケイ</t>
    </rPh>
    <phoneticPr fontId="70"/>
  </si>
  <si>
    <t>小     　計</t>
    <rPh sb="0" eb="1">
      <t>ショウ</t>
    </rPh>
    <rPh sb="7" eb="8">
      <t>ケイ</t>
    </rPh>
    <phoneticPr fontId="70"/>
  </si>
  <si>
    <t>支　出　合　計　【①＋②＋繰越金】</t>
    <rPh sb="0" eb="1">
      <t>シ</t>
    </rPh>
    <rPh sb="2" eb="3">
      <t>デ</t>
    </rPh>
    <rPh sb="4" eb="5">
      <t>ア</t>
    </rPh>
    <rPh sb="6" eb="7">
      <t>ケイ</t>
    </rPh>
    <rPh sb="13" eb="15">
      <t>クリコシ</t>
    </rPh>
    <rPh sb="15" eb="16">
      <t>キン</t>
    </rPh>
    <phoneticPr fontId="70"/>
  </si>
  <si>
    <t>内 容 等</t>
    <rPh sb="0" eb="1">
      <t>ウチ</t>
    </rPh>
    <rPh sb="2" eb="3">
      <t>カタチ</t>
    </rPh>
    <rPh sb="4" eb="5">
      <t>トウ</t>
    </rPh>
    <phoneticPr fontId="2"/>
  </si>
  <si>
    <t>１　実績報告</t>
    <rPh sb="2" eb="4">
      <t>ジッセキ</t>
    </rPh>
    <rPh sb="4" eb="6">
      <t>ホウコク</t>
    </rPh>
    <phoneticPr fontId="2"/>
  </si>
  <si>
    <t>（活動を行った市内公共施設名と体験内容を記入してください）</t>
    <phoneticPr fontId="150"/>
  </si>
  <si>
    <t>２　領収書写し（添付）</t>
    <rPh sb="2" eb="5">
      <t>リョウシュウショ</t>
    </rPh>
    <phoneticPr fontId="2"/>
  </si>
  <si>
    <t>使用した車両の乗車定員</t>
    <phoneticPr fontId="150"/>
  </si>
  <si>
    <t>参加人数</t>
    <rPh sb="2" eb="4">
      <t>ニンズウ</t>
    </rPh>
    <phoneticPr fontId="2"/>
  </si>
  <si>
    <t>←こちらの書類は、車両補助金を申請した子ども会のみ記入</t>
    <rPh sb="5" eb="7">
      <t>ショルイ</t>
    </rPh>
    <rPh sb="9" eb="11">
      <t>シャリョウ</t>
    </rPh>
    <rPh sb="11" eb="14">
      <t>ホジョキン</t>
    </rPh>
    <rPh sb="15" eb="17">
      <t>シンセイ</t>
    </rPh>
    <rPh sb="19" eb="20">
      <t>コ</t>
    </rPh>
    <rPh sb="22" eb="23">
      <t>カイ</t>
    </rPh>
    <rPh sb="25" eb="27">
      <t>キニュウ</t>
    </rPh>
    <phoneticPr fontId="48"/>
  </si>
  <si>
    <t>　　車両補助金を申請していない子ども会はこの書類は記入不要</t>
    <rPh sb="2" eb="4">
      <t>シャリョウ</t>
    </rPh>
    <rPh sb="4" eb="7">
      <t>ホジョキン</t>
    </rPh>
    <rPh sb="8" eb="10">
      <t>シンセイ</t>
    </rPh>
    <rPh sb="15" eb="16">
      <t>コ</t>
    </rPh>
    <rPh sb="18" eb="19">
      <t>カイ</t>
    </rPh>
    <rPh sb="22" eb="24">
      <t>ショルイ</t>
    </rPh>
    <rPh sb="25" eb="27">
      <t>キニュウ</t>
    </rPh>
    <rPh sb="27" eb="29">
      <t>フヨウ</t>
    </rPh>
    <phoneticPr fontId="112"/>
  </si>
  <si>
    <t>事　業　名</t>
    <rPh sb="0" eb="1">
      <t>コト</t>
    </rPh>
    <rPh sb="2" eb="3">
      <t>ギョウ</t>
    </rPh>
    <rPh sb="4" eb="5">
      <t>メイ</t>
    </rPh>
    <phoneticPr fontId="2"/>
  </si>
  <si>
    <t>車両補助金実績報告書</t>
    <phoneticPr fontId="2"/>
  </si>
  <si>
    <r>
      <t xml:space="preserve">車両補助金支出分
</t>
    </r>
    <r>
      <rPr>
        <sz val="8"/>
        <rFont val="ＭＳ Ｐ明朝"/>
        <family val="1"/>
        <charset val="128"/>
      </rPr>
      <t>（車両補助金を申請した子ども会のみ記入）</t>
    </r>
    <rPh sb="0" eb="5">
      <t>シャリョウホジョキン</t>
    </rPh>
    <rPh sb="5" eb="7">
      <t>シシュツ</t>
    </rPh>
    <rPh sb="7" eb="8">
      <t>ブン</t>
    </rPh>
    <rPh sb="10" eb="15">
      <t>シャリョウホジョキン</t>
    </rPh>
    <rPh sb="16" eb="18">
      <t>シンセイ</t>
    </rPh>
    <rPh sb="20" eb="21">
      <t>コ</t>
    </rPh>
    <rPh sb="23" eb="24">
      <t>カイ</t>
    </rPh>
    <rPh sb="26" eb="28">
      <t>キニュウ</t>
    </rPh>
    <phoneticPr fontId="70"/>
  </si>
  <si>
    <t>③</t>
    <phoneticPr fontId="2"/>
  </si>
  <si>
    <t>④</t>
    <phoneticPr fontId="2"/>
  </si>
  <si>
    <t>⑤</t>
    <phoneticPr fontId="2"/>
  </si>
  <si>
    <t>様式⑦ 入力・印刷シート</t>
    <rPh sb="0" eb="2">
      <t>ヨウシキ</t>
    </rPh>
    <rPh sb="4" eb="6">
      <t>ニュウリョク</t>
    </rPh>
    <rPh sb="7" eb="9">
      <t>インサツ</t>
    </rPh>
    <phoneticPr fontId="13"/>
  </si>
  <si>
    <t>様式⑩ 入力・印刷シート</t>
    <rPh sb="0" eb="2">
      <t>ヨウシキ</t>
    </rPh>
    <rPh sb="4" eb="6">
      <t>ニュウリョク</t>
    </rPh>
    <rPh sb="7" eb="9">
      <t>インサツ</t>
    </rPh>
    <phoneticPr fontId="13"/>
  </si>
  <si>
    <t>⑪</t>
    <phoneticPr fontId="2"/>
  </si>
  <si>
    <t>⑪</t>
    <phoneticPr fontId="2"/>
  </si>
  <si>
    <t>※印刷は「補助金申請用」、「事務局提出用」と「団体控用」として３枚印刷されます</t>
    <rPh sb="1" eb="3">
      <t>インサツ</t>
    </rPh>
    <rPh sb="5" eb="8">
      <t>ホジョキン</t>
    </rPh>
    <rPh sb="8" eb="10">
      <t>シンセイ</t>
    </rPh>
    <rPh sb="10" eb="11">
      <t>ヨウ</t>
    </rPh>
    <rPh sb="14" eb="17">
      <t>ジムキョク</t>
    </rPh>
    <rPh sb="17" eb="19">
      <t>テイシュツ</t>
    </rPh>
    <rPh sb="19" eb="20">
      <t>ヨウ</t>
    </rPh>
    <rPh sb="23" eb="25">
      <t>ダンタイ</t>
    </rPh>
    <rPh sb="25" eb="26">
      <t>ヒカ</t>
    </rPh>
    <rPh sb="26" eb="27">
      <t>ヨウ</t>
    </rPh>
    <rPh sb="32" eb="33">
      <t>マイ</t>
    </rPh>
    <rPh sb="33" eb="35">
      <t>インサツ</t>
    </rPh>
    <phoneticPr fontId="48"/>
  </si>
  <si>
    <t>　２枚目も忘れずに押してください</t>
    <phoneticPr fontId="2"/>
  </si>
  <si>
    <t>未就学児が加入されない場合は提出する必要はありません</t>
    <rPh sb="0" eb="4">
      <t>ミシュウガクジ</t>
    </rPh>
    <phoneticPr fontId="2"/>
  </si>
  <si>
    <t>支出区分に「繰越金」ではなく、「予備費」とご記入ください</t>
    <rPh sb="0" eb="2">
      <t>シシュツ</t>
    </rPh>
    <rPh sb="2" eb="4">
      <t>クブン</t>
    </rPh>
    <rPh sb="6" eb="8">
      <t>クリコシ</t>
    </rPh>
    <rPh sb="8" eb="9">
      <t>キン</t>
    </rPh>
    <rPh sb="16" eb="19">
      <t>ヨビヒ</t>
    </rPh>
    <rPh sb="22" eb="24">
      <t>キニュウ</t>
    </rPh>
    <phoneticPr fontId="48"/>
  </si>
  <si>
    <t>　※印鑑（書類④補助金申請書と同じ印）を忘れずに押してください</t>
    <rPh sb="2" eb="4">
      <t>インカン</t>
    </rPh>
    <rPh sb="5" eb="7">
      <t>ショルイ</t>
    </rPh>
    <rPh sb="8" eb="11">
      <t>ホジョキン</t>
    </rPh>
    <rPh sb="11" eb="13">
      <t>シンセイ</t>
    </rPh>
    <rPh sb="13" eb="14">
      <t>ショ</t>
    </rPh>
    <rPh sb="15" eb="16">
      <t>オナ</t>
    </rPh>
    <rPh sb="17" eb="18">
      <t>イン</t>
    </rPh>
    <rPh sb="20" eb="21">
      <t>ワス</t>
    </rPh>
    <rPh sb="24" eb="25">
      <t>オ</t>
    </rPh>
    <phoneticPr fontId="48"/>
  </si>
  <si>
    <t>4</t>
    <phoneticPr fontId="70"/>
  </si>
  <si>
    <t>10日</t>
    <rPh sb="2" eb="3">
      <t>ヒ</t>
    </rPh>
    <phoneticPr fontId="2"/>
  </si>
  <si>
    <t>車両補助金</t>
    <rPh sb="0" eb="2">
      <t>シャリョウ</t>
    </rPh>
    <rPh sb="2" eb="5">
      <t>ホジョキン</t>
    </rPh>
    <phoneticPr fontId="48"/>
  </si>
  <si>
    <t>←「②事業報告書」の繰越金から転記します</t>
    <rPh sb="3" eb="5">
      <t>ジギョウ</t>
    </rPh>
    <rPh sb="5" eb="8">
      <t>ホウコクショ</t>
    </rPh>
    <rPh sb="10" eb="12">
      <t>クリコシ</t>
    </rPh>
    <rPh sb="12" eb="13">
      <t>キン</t>
    </rPh>
    <rPh sb="15" eb="17">
      <t>テンキ</t>
    </rPh>
    <phoneticPr fontId="48"/>
  </si>
  <si>
    <t>収　入　合　計</t>
    <rPh sb="0" eb="1">
      <t>オサム</t>
    </rPh>
    <rPh sb="2" eb="3">
      <t>ニュウ</t>
    </rPh>
    <rPh sb="4" eb="5">
      <t>ゴウ</t>
    </rPh>
    <rPh sb="6" eb="7">
      <t>ケイ</t>
    </rPh>
    <phoneticPr fontId="2"/>
  </si>
  <si>
    <t>（※子ども会統廃合の場合移管先：                     　　　　　　 ）</t>
    <rPh sb="2" eb="3">
      <t>コ</t>
    </rPh>
    <rPh sb="5" eb="6">
      <t>カイ</t>
    </rPh>
    <rPh sb="6" eb="9">
      <t>トウハイゴウ</t>
    </rPh>
    <rPh sb="10" eb="12">
      <t>バアイ</t>
    </rPh>
    <phoneticPr fontId="70"/>
  </si>
  <si>
    <t>子ども自身が地域活動に積極的に参加したことで、子ども会活動が活性化し、</t>
    <rPh sb="0" eb="1">
      <t>コ</t>
    </rPh>
    <rPh sb="3" eb="5">
      <t>ジシン</t>
    </rPh>
    <rPh sb="6" eb="8">
      <t>チイキ</t>
    </rPh>
    <rPh sb="8" eb="10">
      <t>カツドウ</t>
    </rPh>
    <rPh sb="11" eb="14">
      <t>セッキョクテキ</t>
    </rPh>
    <rPh sb="15" eb="17">
      <t>サンカ</t>
    </rPh>
    <rPh sb="23" eb="24">
      <t>コ</t>
    </rPh>
    <rPh sb="26" eb="27">
      <t>カイ</t>
    </rPh>
    <rPh sb="27" eb="29">
      <t>カツドウ</t>
    </rPh>
    <rPh sb="30" eb="33">
      <t>カッセイカ</t>
    </rPh>
    <phoneticPr fontId="2"/>
  </si>
  <si>
    <t>子どもたちの自主性、社会性が高まった。</t>
    <rPh sb="0" eb="1">
      <t>コ</t>
    </rPh>
    <rPh sb="6" eb="9">
      <t>ジシュセイ</t>
    </rPh>
    <rPh sb="10" eb="12">
      <t>シャカイ</t>
    </rPh>
    <rPh sb="12" eb="13">
      <t>セイ</t>
    </rPh>
    <rPh sb="14" eb="15">
      <t>タカ</t>
    </rPh>
    <phoneticPr fontId="2"/>
  </si>
  <si>
    <t>←前年度会長の住所を記入してください</t>
    <rPh sb="1" eb="4">
      <t>ゼンネンド</t>
    </rPh>
    <rPh sb="4" eb="6">
      <t>カイチョウ</t>
    </rPh>
    <rPh sb="7" eb="9">
      <t>ジュウショ</t>
    </rPh>
    <rPh sb="10" eb="12">
      <t>キニュウ</t>
    </rPh>
    <phoneticPr fontId="2"/>
  </si>
  <si>
    <t>←前年度会長の住所の続きです</t>
    <rPh sb="1" eb="4">
      <t>ゼンネンド</t>
    </rPh>
    <rPh sb="4" eb="6">
      <t>カイチョウ</t>
    </rPh>
    <rPh sb="7" eb="9">
      <t>ジュウショ</t>
    </rPh>
    <rPh sb="10" eb="11">
      <t>ツヅ</t>
    </rPh>
    <phoneticPr fontId="2"/>
  </si>
  <si>
    <t>←前年度会長の名前を記入し、印を押してください</t>
    <rPh sb="1" eb="4">
      <t>ゼンネンド</t>
    </rPh>
    <rPh sb="4" eb="6">
      <t>カイチョウ</t>
    </rPh>
    <rPh sb="7" eb="9">
      <t>ナマエ</t>
    </rPh>
    <rPh sb="14" eb="15">
      <t>イン</t>
    </rPh>
    <rPh sb="16" eb="17">
      <t>オ</t>
    </rPh>
    <phoneticPr fontId="2"/>
  </si>
  <si>
    <t>←前年度会長の電話番号を記入してください</t>
    <rPh sb="1" eb="4">
      <t>ゼンネンド</t>
    </rPh>
    <rPh sb="4" eb="6">
      <t>カイチョウ</t>
    </rPh>
    <rPh sb="7" eb="9">
      <t>デンワ</t>
    </rPh>
    <rPh sb="9" eb="11">
      <t>バンゴウ</t>
    </rPh>
    <phoneticPr fontId="2"/>
  </si>
  <si>
    <t>　※提出時は通帳の表紙と、表紙を開いて口座名がわかるページをコピーして提出</t>
    <rPh sb="2" eb="4">
      <t>テイシュツ</t>
    </rPh>
    <rPh sb="4" eb="5">
      <t>ジ</t>
    </rPh>
    <rPh sb="6" eb="8">
      <t>ツウチョウ</t>
    </rPh>
    <rPh sb="9" eb="11">
      <t>ヒョウシ</t>
    </rPh>
    <rPh sb="13" eb="15">
      <t>ヒョウシ</t>
    </rPh>
    <rPh sb="16" eb="17">
      <t>ヒラ</t>
    </rPh>
    <rPh sb="19" eb="21">
      <t>コウザ</t>
    </rPh>
    <rPh sb="21" eb="22">
      <t>メイ</t>
    </rPh>
    <rPh sb="35" eb="37">
      <t>テイシュツ</t>
    </rPh>
    <phoneticPr fontId="48"/>
  </si>
  <si>
    <t>←申請書と同じ「印」を押してください</t>
    <rPh sb="1" eb="4">
      <t>シンセイショ</t>
    </rPh>
    <rPh sb="5" eb="6">
      <t>オナ</t>
    </rPh>
    <rPh sb="8" eb="9">
      <t>イン</t>
    </rPh>
    <rPh sb="11" eb="12">
      <t>オ</t>
    </rPh>
    <phoneticPr fontId="48"/>
  </si>
  <si>
    <t>←新年度会長印（捨印）です</t>
    <rPh sb="1" eb="4">
      <t>シンネンド</t>
    </rPh>
    <rPh sb="4" eb="6">
      <t>カイチョウ</t>
    </rPh>
    <rPh sb="6" eb="7">
      <t>イン</t>
    </rPh>
    <rPh sb="8" eb="10">
      <t>ステイン</t>
    </rPh>
    <phoneticPr fontId="2"/>
  </si>
  <si>
    <t>←新年度会長印です</t>
    <rPh sb="1" eb="4">
      <t>シンネンド</t>
    </rPh>
    <rPh sb="4" eb="6">
      <t>カイチョウ</t>
    </rPh>
    <rPh sb="6" eb="7">
      <t>イン</t>
    </rPh>
    <phoneticPr fontId="2"/>
  </si>
  <si>
    <t>←新年度会長印（捨印）です</t>
    <rPh sb="1" eb="2">
      <t>シン</t>
    </rPh>
    <rPh sb="2" eb="4">
      <t>ネンド</t>
    </rPh>
    <rPh sb="4" eb="6">
      <t>カイチョウ</t>
    </rPh>
    <rPh sb="6" eb="7">
      <t>イン</t>
    </rPh>
    <rPh sb="8" eb="10">
      <t>ステイン</t>
    </rPh>
    <phoneticPr fontId="2"/>
  </si>
  <si>
    <t>　　　←新年度会長印です。お忘れなく！</t>
    <rPh sb="4" eb="5">
      <t>シン</t>
    </rPh>
    <rPh sb="5" eb="7">
      <t>ネンド</t>
    </rPh>
    <rPh sb="7" eb="9">
      <t>カイチョウ</t>
    </rPh>
    <rPh sb="9" eb="10">
      <t>イン</t>
    </rPh>
    <rPh sb="14" eb="15">
      <t>ワス</t>
    </rPh>
    <phoneticPr fontId="2"/>
  </si>
  <si>
    <t>　　　←新年度会長印（捨印）です。お忘れなく！</t>
    <rPh sb="4" eb="5">
      <t>シン</t>
    </rPh>
    <rPh sb="5" eb="7">
      <t>ネンド</t>
    </rPh>
    <rPh sb="7" eb="9">
      <t>カイチョウ</t>
    </rPh>
    <rPh sb="9" eb="10">
      <t>イン</t>
    </rPh>
    <rPh sb="11" eb="13">
      <t>ステイン</t>
    </rPh>
    <rPh sb="18" eb="19">
      <t>ワス</t>
    </rPh>
    <phoneticPr fontId="2"/>
  </si>
  <si>
    <r>
      <t xml:space="preserve">　新年度会長印（捨印）です
</t>
    </r>
    <r>
      <rPr>
        <sz val="10"/>
        <color rgb="FFC00000"/>
        <rFont val="ＭＳ Ｐゴシック"/>
        <family val="3"/>
        <charset val="128"/>
      </rPr>
      <t>　２枚目も忘れずに押してください</t>
    </r>
    <rPh sb="16" eb="18">
      <t>マイメ</t>
    </rPh>
    <rPh sb="19" eb="20">
      <t>ワス</t>
    </rPh>
    <rPh sb="23" eb="24">
      <t>オ</t>
    </rPh>
    <phoneticPr fontId="2"/>
  </si>
  <si>
    <r>
      <t xml:space="preserve">　新年度会長印です
</t>
    </r>
    <r>
      <rPr>
        <sz val="10"/>
        <color rgb="FFC00000"/>
        <rFont val="ＭＳ Ｐゴシック"/>
        <family val="3"/>
        <charset val="128"/>
      </rPr>
      <t>　２枚目も忘れずに押してください</t>
    </r>
    <rPh sb="12" eb="14">
      <t>マイメ</t>
    </rPh>
    <rPh sb="15" eb="16">
      <t>ワス</t>
    </rPh>
    <rPh sb="19" eb="20">
      <t>オ</t>
    </rPh>
    <phoneticPr fontId="2"/>
  </si>
  <si>
    <t>　新年度会長印（捨印）です</t>
    <phoneticPr fontId="2"/>
  </si>
  <si>
    <t>30</t>
    <phoneticPr fontId="70"/>
  </si>
  <si>
    <t>２９</t>
    <phoneticPr fontId="70"/>
  </si>
  <si>
    <t>年５月２６日付豊次発第３７２号で補助金等の交付を受けた平成２９年度</t>
    <rPh sb="0" eb="1">
      <t>ネン</t>
    </rPh>
    <rPh sb="2" eb="3">
      <t>ガツ</t>
    </rPh>
    <rPh sb="5" eb="7">
      <t>ニチヅケ</t>
    </rPh>
    <rPh sb="7" eb="8">
      <t>トヨ</t>
    </rPh>
    <rPh sb="8" eb="9">
      <t>ジ</t>
    </rPh>
    <rPh sb="9" eb="10">
      <t>ハツ</t>
    </rPh>
    <rPh sb="10" eb="11">
      <t>ダイ</t>
    </rPh>
    <rPh sb="14" eb="15">
      <t>ゴウ</t>
    </rPh>
    <rPh sb="16" eb="20">
      <t>ホジョキンナド</t>
    </rPh>
    <rPh sb="21" eb="23">
      <t>コウフ</t>
    </rPh>
    <rPh sb="24" eb="25">
      <t>ウ</t>
    </rPh>
    <rPh sb="27" eb="29">
      <t>ヘイセイ</t>
    </rPh>
    <rPh sb="31" eb="33">
      <t>ネンド</t>
    </rPh>
    <phoneticPr fontId="2"/>
  </si>
  <si>
    <t>29</t>
    <phoneticPr fontId="70"/>
  </si>
  <si>
    <t>30</t>
    <phoneticPr fontId="2"/>
  </si>
  <si>
    <t>自治区名</t>
    <phoneticPr fontId="2"/>
  </si>
  <si>
    <t>自治区</t>
    <phoneticPr fontId="2"/>
  </si>
  <si>
    <t>30</t>
    <phoneticPr fontId="48"/>
  </si>
  <si>
    <t>平成３０年　　月　　日</t>
    <phoneticPr fontId="56"/>
  </si>
  <si>
    <t>　　　　平成３０年度豊田市地域子ども会活動費補助金</t>
    <rPh sb="4" eb="6">
      <t>ヘイセイ</t>
    </rPh>
    <rPh sb="8" eb="9">
      <t>ネン</t>
    </rPh>
    <rPh sb="9" eb="10">
      <t>ド</t>
    </rPh>
    <rPh sb="10" eb="13">
      <t>トヨタシ</t>
    </rPh>
    <rPh sb="13" eb="15">
      <t>チイキ</t>
    </rPh>
    <rPh sb="15" eb="16">
      <t>コ</t>
    </rPh>
    <rPh sb="18" eb="19">
      <t>カイ</t>
    </rPh>
    <rPh sb="19" eb="21">
      <t>カツドウ</t>
    </rPh>
    <rPh sb="21" eb="22">
      <t>ヒ</t>
    </rPh>
    <rPh sb="22" eb="25">
      <t>ホジョキン</t>
    </rPh>
    <phoneticPr fontId="56"/>
  </si>
  <si>
    <t>←日付は「４月１０日」としてください</t>
    <rPh sb="1" eb="3">
      <t>ヒヅケ</t>
    </rPh>
    <rPh sb="6" eb="7">
      <t>ガツ</t>
    </rPh>
    <rPh sb="9" eb="10">
      <t>ヒ</t>
    </rPh>
    <phoneticPr fontId="2"/>
  </si>
  <si>
    <t>３０</t>
    <phoneticPr fontId="67"/>
  </si>
  <si>
    <t>4</t>
    <phoneticPr fontId="67"/>
  </si>
  <si>
    <t>10</t>
    <phoneticPr fontId="67"/>
  </si>
  <si>
    <r>
      <t xml:space="preserve">
</t>
    </r>
    <r>
      <rPr>
        <sz val="10"/>
        <color rgb="FFC00000"/>
        <rFont val="ＭＳ Ｐゴシック"/>
        <family val="3"/>
        <charset val="128"/>
      </rPr>
      <t>押印もお忘れなく!!</t>
    </r>
    <phoneticPr fontId="2"/>
  </si>
  <si>
    <t>押印をお忘れなく!!</t>
    <phoneticPr fontId="2"/>
  </si>
  <si>
    <t>押印もお忘れなく!!</t>
    <phoneticPr fontId="2"/>
  </si>
  <si>
    <t>押印もお忘れなく!!</t>
    <phoneticPr fontId="2"/>
  </si>
  <si>
    <t>押印もお忘れなく!!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</si>
</sst>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&quot;円&quot;"/>
    <numFmt numFmtId="178" formatCode="[$-411]ggg\ e&quot; 年 &quot;m&quot; 月 &quot;d&quot; 日&quot;"/>
    <numFmt numFmtId="179" formatCode="\ 000000#"/>
    <numFmt numFmtId="180" formatCode="[&lt;=999]000;[&lt;=9999]000\-00;000\-0000"/>
    <numFmt numFmtId="181" formatCode="[&lt;=99999999]####\-####;\(00\)\ ####\-####"/>
    <numFmt numFmtId="182" formatCode="&quot;平成&quot;@"/>
  </numFmts>
  <fonts count="15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sz val="11"/>
      <name val="ＭＳ 明朝"/>
      <family val="1"/>
      <charset val="128"/>
    </font>
    <font>
      <sz val="12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30"/>
      <name val="ＭＳ Ｐ明朝"/>
      <family val="1"/>
      <charset val="128"/>
    </font>
    <font>
      <sz val="18"/>
      <color indexed="8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11"/>
      <color indexed="17"/>
      <name val="ＭＳ 明朝"/>
      <family val="1"/>
      <charset val="128"/>
    </font>
    <font>
      <sz val="14"/>
      <color indexed="23"/>
      <name val="ＭＳ 明朝"/>
      <family val="1"/>
      <charset val="128"/>
    </font>
    <font>
      <sz val="9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1"/>
      <color indexed="23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u/>
      <sz val="11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sz val="8"/>
      <color indexed="12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8"/>
      <color indexed="8"/>
      <name val="ＭＳ ゴシック"/>
      <family val="3"/>
      <charset val="128"/>
    </font>
    <font>
      <sz val="10"/>
      <color indexed="23"/>
      <name val="ＭＳ 明朝"/>
      <family val="1"/>
      <charset val="128"/>
    </font>
    <font>
      <sz val="18"/>
      <color indexed="8"/>
      <name val="ＭＳ 明朝"/>
      <family val="1"/>
      <charset val="128"/>
    </font>
    <font>
      <b/>
      <sz val="9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8"/>
      <color indexed="17"/>
      <name val="ＭＳ 明朝"/>
      <family val="1"/>
      <charset val="128"/>
    </font>
    <font>
      <sz val="6"/>
      <name val="ＭＳ 明朝"/>
      <family val="1"/>
      <charset val="128"/>
    </font>
    <font>
      <sz val="9"/>
      <color indexed="17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3"/>
      <color indexed="17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4"/>
      <color indexed="17"/>
      <name val="ＭＳ 明朝"/>
      <family val="1"/>
      <charset val="128"/>
    </font>
    <font>
      <b/>
      <sz val="24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13"/>
      <name val="ＭＳ 明朝"/>
      <family val="1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HGP教科書体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63"/>
      <name val="ＭＳ 明朝"/>
      <family val="1"/>
      <charset val="128"/>
    </font>
    <font>
      <sz val="16"/>
      <name val="ＭＳ Ｐゴシック"/>
      <family val="3"/>
      <charset val="128"/>
    </font>
    <font>
      <sz val="16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6"/>
      <color indexed="8"/>
      <name val="ＭＳ Ｐゴシック"/>
      <family val="3"/>
      <charset val="128"/>
    </font>
    <font>
      <sz val="10"/>
      <color indexed="12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0"/>
      <color indexed="12"/>
      <name val="ＭＳ Ｐゴシック"/>
      <family val="3"/>
      <charset val="128"/>
    </font>
    <font>
      <sz val="9"/>
      <color indexed="12"/>
      <name val="ＭＳ 明朝"/>
      <family val="1"/>
      <charset val="128"/>
    </font>
    <font>
      <sz val="10"/>
      <color indexed="12"/>
      <name val="ＭＳ Ｐ明朝"/>
      <family val="1"/>
      <charset val="128"/>
    </font>
    <font>
      <b/>
      <sz val="10"/>
      <color indexed="12"/>
      <name val="ＭＳ Ｐゴシック"/>
      <family val="3"/>
      <charset val="128"/>
    </font>
    <font>
      <sz val="9"/>
      <color indexed="12"/>
      <name val="ＭＳ Ｐ明朝"/>
      <family val="1"/>
      <charset val="128"/>
    </font>
    <font>
      <b/>
      <sz val="9"/>
      <color indexed="12"/>
      <name val="HGP教科書体"/>
      <family val="1"/>
      <charset val="128"/>
    </font>
    <font>
      <sz val="14"/>
      <color indexed="10"/>
      <name val="HGPｺﾞｼｯｸE"/>
      <family val="3"/>
      <charset val="128"/>
    </font>
    <font>
      <sz val="10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0"/>
      <color indexed="53"/>
      <name val="ＭＳ Ｐゴシック"/>
      <family val="3"/>
      <charset val="128"/>
    </font>
    <font>
      <sz val="10"/>
      <color indexed="53"/>
      <name val="ＭＳ 明朝"/>
      <family val="1"/>
      <charset val="128"/>
    </font>
    <font>
      <sz val="16"/>
      <color indexed="17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b/>
      <sz val="9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0"/>
      <color indexed="10"/>
      <name val="ＭＳ Ｐゴシック"/>
      <family val="3"/>
      <charset val="128"/>
    </font>
    <font>
      <b/>
      <sz val="14"/>
      <color indexed="12"/>
      <name val="HGP教科書体"/>
      <family val="1"/>
      <charset val="128"/>
    </font>
    <font>
      <sz val="10"/>
      <color indexed="60"/>
      <name val="ＭＳ Ｐゴシック"/>
      <family val="3"/>
      <charset val="128"/>
    </font>
    <font>
      <b/>
      <sz val="14"/>
      <name val="HGP教科書体"/>
      <family val="1"/>
      <charset val="128"/>
    </font>
    <font>
      <b/>
      <sz val="12"/>
      <name val="HGP教科書体"/>
      <family val="1"/>
      <charset val="128"/>
    </font>
    <font>
      <b/>
      <sz val="16"/>
      <name val="HGP教科書体"/>
      <family val="1"/>
      <charset val="128"/>
    </font>
    <font>
      <sz val="6"/>
      <name val="ＭＳ Ｐゴシック"/>
      <family val="3"/>
      <charset val="128"/>
    </font>
    <font>
      <sz val="16"/>
      <color indexed="9"/>
      <name val="HGｺﾞｼｯｸE"/>
      <family val="3"/>
      <charset val="128"/>
    </font>
    <font>
      <b/>
      <sz val="16"/>
      <color indexed="8"/>
      <name val="ＭＳ Ｐ明朝"/>
      <family val="1"/>
      <charset val="128"/>
    </font>
    <font>
      <b/>
      <sz val="14"/>
      <color indexed="8"/>
      <name val="ＭＳ ゴシック"/>
      <family val="3"/>
      <charset val="128"/>
    </font>
    <font>
      <sz val="12"/>
      <name val="Century"/>
      <family val="1"/>
    </font>
    <font>
      <sz val="9"/>
      <name val="ＭＳ 明朝"/>
      <family val="1"/>
      <charset val="128"/>
    </font>
    <font>
      <sz val="14"/>
      <name val="HGP創英角ｺﾞｼｯｸUB"/>
      <family val="3"/>
      <charset val="128"/>
    </font>
    <font>
      <sz val="14"/>
      <name val="HGS創英角ｺﾞｼｯｸUB"/>
      <family val="3"/>
      <charset val="128"/>
    </font>
    <font>
      <b/>
      <sz val="10"/>
      <color theme="3" tint="-0.499984740745262"/>
      <name val="ＭＳ Ｐゴシック"/>
      <family val="3"/>
      <charset val="128"/>
    </font>
    <font>
      <b/>
      <sz val="10"/>
      <color theme="3" tint="-0.499984740745262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0"/>
      <color rgb="FFC00000"/>
      <name val="ＭＳ 明朝"/>
      <family val="1"/>
      <charset val="128"/>
    </font>
    <font>
      <sz val="10"/>
      <color rgb="FFC00000"/>
      <name val="ＭＳ Ｐゴシック"/>
      <family val="3"/>
      <charset val="128"/>
    </font>
    <font>
      <sz val="16"/>
      <color rgb="FFC00000"/>
      <name val="HGS創英角ﾎﾟｯﾌﾟ体"/>
      <family val="3"/>
      <charset val="128"/>
    </font>
    <font>
      <sz val="9"/>
      <color rgb="FFC00000"/>
      <name val="ＭＳ Ｐゴシック"/>
      <family val="3"/>
      <charset val="128"/>
    </font>
    <font>
      <sz val="9"/>
      <color rgb="FFC00000"/>
      <name val="ＭＳ 明朝"/>
      <family val="1"/>
      <charset val="128"/>
    </font>
    <font>
      <sz val="10"/>
      <color rgb="FFC00000"/>
      <name val="ＭＳ Ｐ明朝"/>
      <family val="1"/>
      <charset val="128"/>
    </font>
    <font>
      <sz val="11"/>
      <color rgb="FFFFC000"/>
      <name val="ＭＳ 明朝"/>
      <family val="1"/>
      <charset val="128"/>
    </font>
    <font>
      <sz val="10"/>
      <color rgb="FFFFC000"/>
      <name val="ＭＳ Ｐゴシック"/>
      <family val="3"/>
      <charset val="128"/>
    </font>
    <font>
      <b/>
      <sz val="11"/>
      <color rgb="FFC00000"/>
      <name val="ＭＳ Ｐゴシック"/>
      <family val="3"/>
      <charset val="128"/>
    </font>
    <font>
      <sz val="11"/>
      <color theme="0"/>
      <name val="ＭＳ 明朝"/>
      <family val="1"/>
      <charset val="128"/>
    </font>
    <font>
      <sz val="10"/>
      <color rgb="FF0000FF"/>
      <name val="ＭＳ 明朝"/>
      <family val="1"/>
      <charset val="128"/>
    </font>
    <font>
      <b/>
      <sz val="26"/>
      <color rgb="FFC00000"/>
      <name val="HGP教科書体"/>
      <family val="1"/>
      <charset val="128"/>
    </font>
    <font>
      <b/>
      <sz val="26"/>
      <color rgb="FF002060"/>
      <name val="HGP教科書体"/>
      <family val="1"/>
      <charset val="128"/>
    </font>
    <font>
      <sz val="10"/>
      <color rgb="FFFFC000"/>
      <name val="ＭＳ Ｐ明朝"/>
      <family val="1"/>
      <charset val="128"/>
    </font>
    <font>
      <b/>
      <sz val="9"/>
      <color rgb="FFC00000"/>
      <name val="ＭＳ Ｐゴシック"/>
      <family val="3"/>
      <charset val="128"/>
    </font>
    <font>
      <b/>
      <sz val="9"/>
      <color rgb="FFC00000"/>
      <name val="ＭＳ Ｐ明朝"/>
      <family val="1"/>
      <charset val="128"/>
    </font>
    <font>
      <sz val="11"/>
      <color rgb="FFC00000"/>
      <name val="ＭＳ ゴシック"/>
      <family val="3"/>
      <charset val="128"/>
    </font>
    <font>
      <sz val="9"/>
      <color rgb="FFC00000"/>
      <name val="ＭＳ Ｐ明朝"/>
      <family val="1"/>
      <charset val="128"/>
    </font>
    <font>
      <b/>
      <sz val="8"/>
      <color theme="3" tint="-0.499984740745262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b/>
      <sz val="11"/>
      <color theme="3" tint="-0.499984740745262"/>
      <name val="ＭＳ Ｐゴシック"/>
      <family val="3"/>
      <charset val="128"/>
    </font>
    <font>
      <sz val="14"/>
      <color rgb="FFC00000"/>
      <name val="HGPｺﾞｼｯｸE"/>
      <family val="3"/>
      <charset val="128"/>
    </font>
    <font>
      <b/>
      <sz val="9"/>
      <color theme="3" tint="-0.499984740745262"/>
      <name val="ＭＳ Ｐゴシック"/>
      <family val="3"/>
      <charset val="128"/>
    </font>
    <font>
      <sz val="11"/>
      <color rgb="FFC00000"/>
      <name val="ＭＳ Ｐゴシック"/>
      <family val="3"/>
      <charset val="128"/>
      <scheme val="minor"/>
    </font>
    <font>
      <sz val="9"/>
      <color rgb="FF0000FF"/>
      <name val="ＭＳ Ｐゴシック"/>
      <family val="3"/>
      <charset val="128"/>
    </font>
    <font>
      <sz val="11"/>
      <name val="HGP創英角ｺﾞｼｯｸUB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HGPｺﾞｼｯｸE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0"/>
      <color rgb="FFC00000"/>
      <name val="ＭＳ Ｐゴシック"/>
      <family val="3"/>
      <charset val="128"/>
    </font>
    <font>
      <b/>
      <sz val="8"/>
      <color rgb="FFC00000"/>
      <name val="ＭＳ Ｐゴシック"/>
      <family val="3"/>
      <charset val="128"/>
    </font>
    <font>
      <sz val="12"/>
      <color indexed="8"/>
      <name val="HGP創英角ｺﾞｼｯｸUB"/>
      <family val="3"/>
      <charset val="128"/>
    </font>
    <font>
      <sz val="8"/>
      <color rgb="FFC0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2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DashDotDot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/>
      <bottom style="thin">
        <color indexed="12"/>
      </bottom>
      <diagonal/>
    </border>
    <border>
      <left style="medium">
        <color indexed="12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medium">
        <color indexed="12"/>
      </right>
      <top style="thin">
        <color indexed="12"/>
      </top>
      <bottom style="medium">
        <color indexed="12"/>
      </bottom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  <diagonal/>
    </border>
    <border>
      <left style="medium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medium">
        <color indexed="12"/>
      </right>
      <top/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medium">
        <color indexed="17"/>
      </bottom>
      <diagonal/>
    </border>
    <border>
      <left/>
      <right/>
      <top style="hair">
        <color indexed="17"/>
      </top>
      <bottom style="medium">
        <color indexed="17"/>
      </bottom>
      <diagonal/>
    </border>
    <border>
      <left/>
      <right style="hair">
        <color indexed="17"/>
      </right>
      <top style="hair">
        <color indexed="17"/>
      </top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 style="hair">
        <color indexed="17"/>
      </bottom>
      <diagonal/>
    </border>
    <border>
      <left/>
      <right/>
      <top style="medium">
        <color indexed="17"/>
      </top>
      <bottom style="hair">
        <color indexed="17"/>
      </bottom>
      <diagonal/>
    </border>
    <border>
      <left/>
      <right style="medium">
        <color indexed="17"/>
      </right>
      <top style="medium">
        <color indexed="17"/>
      </top>
      <bottom style="hair">
        <color indexed="17"/>
      </bottom>
      <diagonal/>
    </border>
    <border>
      <left style="medium">
        <color indexed="17"/>
      </left>
      <right/>
      <top style="hair">
        <color indexed="17"/>
      </top>
      <bottom/>
      <diagonal/>
    </border>
    <border>
      <left/>
      <right/>
      <top style="hair">
        <color indexed="17"/>
      </top>
      <bottom/>
      <diagonal/>
    </border>
    <border>
      <left style="medium">
        <color indexed="17"/>
      </left>
      <right/>
      <top/>
      <bottom/>
      <diagonal/>
    </border>
    <border>
      <left/>
      <right/>
      <top style="thin">
        <color indexed="17"/>
      </top>
      <bottom/>
      <diagonal/>
    </border>
    <border>
      <left/>
      <right style="dotted">
        <color indexed="17"/>
      </right>
      <top style="thin">
        <color indexed="17"/>
      </top>
      <bottom/>
      <diagonal/>
    </border>
    <border>
      <left style="dotted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/>
      <top style="hair">
        <color indexed="17"/>
      </top>
      <bottom style="hair">
        <color indexed="17"/>
      </bottom>
      <diagonal/>
    </border>
    <border>
      <left style="hair">
        <color indexed="17"/>
      </left>
      <right style="medium">
        <color indexed="17"/>
      </right>
      <top style="hair">
        <color indexed="17"/>
      </top>
      <bottom style="hair">
        <color indexed="17"/>
      </bottom>
      <diagonal/>
    </border>
    <border>
      <left style="medium">
        <color indexed="17"/>
      </left>
      <right/>
      <top/>
      <bottom style="hair">
        <color indexed="17"/>
      </bottom>
      <diagonal/>
    </border>
    <border>
      <left/>
      <right style="hair">
        <color indexed="17"/>
      </right>
      <top/>
      <bottom style="hair">
        <color indexed="17"/>
      </bottom>
      <diagonal/>
    </border>
    <border>
      <left style="hair">
        <color indexed="17"/>
      </left>
      <right/>
      <top/>
      <bottom style="hair">
        <color indexed="17"/>
      </bottom>
      <diagonal/>
    </border>
    <border>
      <left/>
      <right/>
      <top/>
      <bottom style="hair">
        <color indexed="17"/>
      </bottom>
      <diagonal/>
    </border>
    <border>
      <left/>
      <right style="hair">
        <color indexed="17"/>
      </right>
      <top style="hair">
        <color indexed="17"/>
      </top>
      <bottom/>
      <diagonal/>
    </border>
    <border>
      <left/>
      <right style="hair">
        <color indexed="17"/>
      </right>
      <top/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hair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12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/>
      <top style="medium">
        <color indexed="12"/>
      </top>
      <bottom style="thin">
        <color indexed="12"/>
      </bottom>
      <diagonal/>
    </border>
    <border>
      <left/>
      <right style="medium">
        <color indexed="12"/>
      </right>
      <top style="medium">
        <color indexed="12"/>
      </top>
      <bottom style="thin">
        <color indexed="12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12"/>
      </left>
      <right/>
      <top style="thin">
        <color indexed="12"/>
      </top>
      <bottom style="medium">
        <color indexed="12"/>
      </bottom>
      <diagonal/>
    </border>
    <border>
      <left/>
      <right style="medium">
        <color indexed="12"/>
      </right>
      <top style="thin">
        <color indexed="12"/>
      </top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17"/>
      </top>
      <bottom style="hair">
        <color indexed="17"/>
      </bottom>
      <diagonal/>
    </border>
    <border>
      <left style="hair">
        <color indexed="17"/>
      </left>
      <right/>
      <top style="hair">
        <color indexed="17"/>
      </top>
      <bottom style="medium">
        <color indexed="17"/>
      </bottom>
      <diagonal/>
    </border>
    <border>
      <left style="hair">
        <color indexed="17"/>
      </left>
      <right style="thin">
        <color indexed="17"/>
      </right>
      <top/>
      <bottom/>
      <diagonal/>
    </border>
    <border>
      <left style="hair">
        <color indexed="17"/>
      </left>
      <right style="thin">
        <color indexed="17"/>
      </right>
      <top/>
      <bottom style="thin">
        <color indexed="17"/>
      </bottom>
      <diagonal/>
    </border>
    <border>
      <left/>
      <right/>
      <top/>
      <bottom style="slantDashDot">
        <color indexed="12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hair">
        <color indexed="17"/>
      </left>
      <right/>
      <top style="hair">
        <color indexed="17"/>
      </top>
      <bottom/>
      <diagonal/>
    </border>
    <border>
      <left/>
      <right style="medium">
        <color indexed="17"/>
      </right>
      <top style="hair">
        <color indexed="17"/>
      </top>
      <bottom/>
      <diagonal/>
    </border>
    <border>
      <left style="hair">
        <color indexed="17"/>
      </left>
      <right style="hair">
        <color indexed="17"/>
      </right>
      <top/>
      <bottom/>
      <diagonal/>
    </border>
    <border>
      <left style="hair">
        <color indexed="17"/>
      </left>
      <right style="hair">
        <color indexed="17"/>
      </right>
      <top/>
      <bottom style="thin">
        <color indexed="17"/>
      </bottom>
      <diagonal/>
    </border>
    <border>
      <left/>
      <right style="medium">
        <color indexed="17"/>
      </right>
      <top/>
      <bottom style="hair">
        <color indexed="17"/>
      </bottom>
      <diagonal/>
    </border>
    <border>
      <left style="hair">
        <color indexed="17"/>
      </left>
      <right/>
      <top/>
      <bottom/>
      <diagonal/>
    </border>
    <border>
      <left style="hair">
        <color indexed="17"/>
      </left>
      <right/>
      <top style="medium">
        <color indexed="17"/>
      </top>
      <bottom style="hair">
        <color indexed="17"/>
      </bottom>
      <diagonal/>
    </border>
    <border>
      <left/>
      <right style="hair">
        <color indexed="17"/>
      </right>
      <top style="medium">
        <color indexed="17"/>
      </top>
      <bottom style="hair">
        <color indexed="17"/>
      </bottom>
      <diagonal/>
    </border>
    <border>
      <left style="hair">
        <color indexed="17"/>
      </left>
      <right style="dotted">
        <color indexed="17"/>
      </right>
      <top/>
      <bottom/>
      <diagonal/>
    </border>
    <border>
      <left style="hair">
        <color indexed="17"/>
      </left>
      <right style="dotted">
        <color indexed="17"/>
      </right>
      <top/>
      <bottom style="thin">
        <color indexed="17"/>
      </bottom>
      <diagonal/>
    </border>
    <border>
      <left style="hair">
        <color indexed="17"/>
      </left>
      <right style="hair">
        <color indexed="17"/>
      </right>
      <top style="medium">
        <color indexed="17"/>
      </top>
      <bottom style="hair">
        <color indexed="17"/>
      </bottom>
      <diagonal/>
    </border>
    <border>
      <left style="hair">
        <color indexed="17"/>
      </left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/>
      <bottom/>
      <diagonal/>
    </border>
    <border>
      <left style="dotted">
        <color indexed="17"/>
      </left>
      <right style="hair">
        <color indexed="17"/>
      </right>
      <top/>
      <bottom/>
      <diagonal/>
    </border>
    <border>
      <left style="dotted">
        <color indexed="17"/>
      </left>
      <right style="hair">
        <color indexed="17"/>
      </right>
      <top/>
      <bottom style="thin">
        <color indexed="17"/>
      </bottom>
      <diagonal/>
    </border>
    <border>
      <left style="hair">
        <color indexed="17"/>
      </left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thin">
        <color indexed="17"/>
      </left>
      <right style="hair">
        <color indexed="17"/>
      </right>
      <top/>
      <bottom/>
      <diagonal/>
    </border>
    <border>
      <left style="thin">
        <color indexed="17"/>
      </left>
      <right style="hair">
        <color indexed="17"/>
      </right>
      <top/>
      <bottom style="thin">
        <color indexed="17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slantDashDot">
        <color indexed="12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55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55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</cellStyleXfs>
  <cellXfs count="181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3" borderId="0" xfId="0" applyFill="1">
      <alignment vertical="center"/>
    </xf>
    <xf numFmtId="0" fontId="3" fillId="3" borderId="0" xfId="0" applyFont="1" applyFill="1">
      <alignment vertical="center"/>
    </xf>
    <xf numFmtId="0" fontId="3" fillId="4" borderId="0" xfId="0" applyFont="1" applyFill="1">
      <alignment vertical="center"/>
    </xf>
    <xf numFmtId="0" fontId="0" fillId="4" borderId="0" xfId="0" applyFill="1">
      <alignment vertical="center"/>
    </xf>
    <xf numFmtId="0" fontId="3" fillId="5" borderId="0" xfId="0" applyFont="1" applyFill="1">
      <alignment vertical="center"/>
    </xf>
    <xf numFmtId="0" fontId="0" fillId="0" borderId="0" xfId="0" applyFill="1" applyBorder="1">
      <alignment vertical="center"/>
    </xf>
    <xf numFmtId="0" fontId="30" fillId="4" borderId="0" xfId="0" applyFont="1" applyFill="1" applyBorder="1" applyAlignment="1">
      <alignment vertical="center"/>
    </xf>
    <xf numFmtId="0" fontId="14" fillId="0" borderId="3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4" fillId="0" borderId="5" xfId="0" applyFont="1" applyBorder="1">
      <alignment vertical="center"/>
    </xf>
    <xf numFmtId="0" fontId="14" fillId="0" borderId="6" xfId="0" applyFont="1" applyBorder="1">
      <alignment vertical="center"/>
    </xf>
    <xf numFmtId="0" fontId="3" fillId="0" borderId="7" xfId="0" applyFont="1" applyBorder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0" fillId="3" borderId="0" xfId="0" applyFont="1" applyFill="1" applyAlignment="1">
      <alignment vertical="center" wrapText="1"/>
    </xf>
    <xf numFmtId="0" fontId="0" fillId="3" borderId="20" xfId="0" applyFill="1" applyBorder="1">
      <alignment vertical="center"/>
    </xf>
    <xf numFmtId="0" fontId="30" fillId="3" borderId="0" xfId="0" applyFont="1" applyFill="1" applyAlignment="1">
      <alignment vertical="top" wrapText="1"/>
    </xf>
    <xf numFmtId="0" fontId="22" fillId="3" borderId="0" xfId="0" applyFont="1" applyFill="1" applyAlignment="1">
      <alignment horizontal="center" vertical="top" wrapText="1"/>
    </xf>
    <xf numFmtId="0" fontId="28" fillId="0" borderId="21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33" fillId="4" borderId="0" xfId="0" applyFont="1" applyFill="1">
      <alignment vertical="center"/>
    </xf>
    <xf numFmtId="0" fontId="45" fillId="4" borderId="22" xfId="0" applyFont="1" applyFill="1" applyBorder="1" applyAlignment="1"/>
    <xf numFmtId="0" fontId="3" fillId="0" borderId="6" xfId="0" applyFont="1" applyFill="1" applyBorder="1">
      <alignment vertical="center"/>
    </xf>
    <xf numFmtId="0" fontId="19" fillId="4" borderId="0" xfId="0" applyFont="1" applyFill="1" applyAlignment="1">
      <alignment vertical="center" textRotation="255" wrapText="1"/>
    </xf>
    <xf numFmtId="0" fontId="0" fillId="0" borderId="0" xfId="0" applyFill="1" applyAlignment="1">
      <alignment horizontal="right" vertical="center"/>
    </xf>
    <xf numFmtId="0" fontId="39" fillId="4" borderId="0" xfId="0" applyFont="1" applyFill="1" applyBorder="1" applyAlignment="1">
      <alignment horizontal="distributed" vertical="center"/>
    </xf>
    <xf numFmtId="0" fontId="0" fillId="4" borderId="0" xfId="0" applyFill="1" applyAlignment="1">
      <alignment horizontal="right" vertical="center"/>
    </xf>
    <xf numFmtId="49" fontId="14" fillId="0" borderId="10" xfId="0" applyNumberFormat="1" applyFont="1" applyBorder="1" applyAlignment="1" applyProtection="1">
      <alignment horizontal="center" vertical="center"/>
    </xf>
    <xf numFmtId="0" fontId="43" fillId="0" borderId="0" xfId="0" applyFont="1" applyAlignment="1">
      <alignment vertical="center" wrapText="1"/>
    </xf>
    <xf numFmtId="0" fontId="3" fillId="0" borderId="0" xfId="5" applyFont="1">
      <alignment vertical="center"/>
    </xf>
    <xf numFmtId="0" fontId="3" fillId="0" borderId="0" xfId="5" applyFont="1" applyFill="1" applyBorder="1" applyAlignment="1">
      <alignment horizontal="right" vertical="center"/>
    </xf>
    <xf numFmtId="0" fontId="50" fillId="0" borderId="0" xfId="5" quotePrefix="1" applyFont="1" applyFill="1" applyBorder="1" applyAlignment="1" applyProtection="1">
      <alignment horizontal="center" vertical="center"/>
      <protection locked="0"/>
    </xf>
    <xf numFmtId="0" fontId="3" fillId="0" borderId="0" xfId="5" applyFont="1" applyFill="1" applyBorder="1" applyAlignment="1">
      <alignment horizontal="center" vertical="center"/>
    </xf>
    <xf numFmtId="0" fontId="3" fillId="0" borderId="23" xfId="5" applyFont="1" applyFill="1" applyBorder="1">
      <alignment vertical="center"/>
    </xf>
    <xf numFmtId="0" fontId="3" fillId="0" borderId="24" xfId="5" applyFont="1" applyFill="1" applyBorder="1" applyAlignment="1">
      <alignment horizontal="center" vertical="center"/>
    </xf>
    <xf numFmtId="0" fontId="3" fillId="0" borderId="25" xfId="5" applyFont="1" applyFill="1" applyBorder="1" applyAlignment="1">
      <alignment horizontal="center" vertical="center"/>
    </xf>
    <xf numFmtId="0" fontId="3" fillId="4" borderId="0" xfId="5" applyFont="1" applyFill="1" applyBorder="1">
      <alignment vertical="center"/>
    </xf>
    <xf numFmtId="0" fontId="44" fillId="4" borderId="0" xfId="5" applyFont="1" applyFill="1" applyBorder="1" applyAlignment="1">
      <alignment horizontal="center" vertical="top"/>
    </xf>
    <xf numFmtId="0" fontId="4" fillId="4" borderId="0" xfId="5" applyFont="1" applyFill="1" applyBorder="1" applyAlignment="1">
      <alignment horizontal="center" vertical="center"/>
    </xf>
    <xf numFmtId="0" fontId="39" fillId="4" borderId="5" xfId="5" applyFont="1" applyFill="1" applyBorder="1" applyAlignment="1">
      <alignment vertical="top" wrapText="1"/>
    </xf>
    <xf numFmtId="0" fontId="6" fillId="4" borderId="0" xfId="5" applyFont="1" applyFill="1" applyBorder="1" applyAlignment="1">
      <alignment vertical="center"/>
    </xf>
    <xf numFmtId="0" fontId="3" fillId="4" borderId="0" xfId="5" applyFont="1" applyFill="1" applyBorder="1" applyAlignment="1">
      <alignment horizontal="center" vertical="center"/>
    </xf>
    <xf numFmtId="0" fontId="10" fillId="4" borderId="0" xfId="5" applyFont="1" applyFill="1" applyBorder="1" applyAlignment="1">
      <alignment horizontal="center" vertical="center"/>
    </xf>
    <xf numFmtId="0" fontId="4" fillId="4" borderId="0" xfId="5" applyFont="1" applyFill="1" applyBorder="1">
      <alignment vertical="center"/>
    </xf>
    <xf numFmtId="0" fontId="14" fillId="4" borderId="0" xfId="5" applyFont="1" applyFill="1" applyBorder="1" applyAlignment="1">
      <alignment horizontal="right"/>
    </xf>
    <xf numFmtId="0" fontId="51" fillId="4" borderId="26" xfId="4" applyFont="1" applyFill="1" applyBorder="1" applyAlignment="1">
      <alignment horizontal="left" vertical="center" shrinkToFit="1"/>
    </xf>
    <xf numFmtId="0" fontId="49" fillId="4" borderId="26" xfId="4" applyFont="1" applyFill="1" applyBorder="1" applyAlignment="1">
      <alignment horizontal="left" vertical="center" shrinkToFit="1"/>
    </xf>
    <xf numFmtId="0" fontId="51" fillId="4" borderId="3" xfId="4" applyFont="1" applyFill="1" applyBorder="1" applyAlignment="1">
      <alignment vertical="center"/>
    </xf>
    <xf numFmtId="0" fontId="49" fillId="4" borderId="3" xfId="4" applyFont="1" applyFill="1" applyBorder="1" applyAlignment="1">
      <alignment vertical="center"/>
    </xf>
    <xf numFmtId="0" fontId="51" fillId="4" borderId="27" xfId="4" applyFont="1" applyFill="1" applyBorder="1" applyAlignment="1">
      <alignment vertical="center"/>
    </xf>
    <xf numFmtId="0" fontId="18" fillId="0" borderId="0" xfId="4">
      <alignment vertical="center"/>
    </xf>
    <xf numFmtId="0" fontId="47" fillId="5" borderId="0" xfId="0" applyFont="1" applyFill="1" applyAlignment="1">
      <alignment vertical="center" wrapText="1"/>
    </xf>
    <xf numFmtId="0" fontId="3" fillId="3" borderId="0" xfId="5" applyFont="1" applyFill="1">
      <alignment vertical="center"/>
    </xf>
    <xf numFmtId="0" fontId="23" fillId="3" borderId="0" xfId="5" applyFont="1" applyFill="1" applyAlignment="1">
      <alignment vertical="top"/>
    </xf>
    <xf numFmtId="0" fontId="83" fillId="3" borderId="0" xfId="0" applyFont="1" applyFill="1">
      <alignment vertical="center"/>
    </xf>
    <xf numFmtId="0" fontId="84" fillId="3" borderId="0" xfId="0" applyFont="1" applyFill="1" applyAlignment="1">
      <alignment horizontal="right" vertical="center"/>
    </xf>
    <xf numFmtId="177" fontId="30" fillId="6" borderId="28" xfId="0" applyNumberFormat="1" applyFont="1" applyFill="1" applyBorder="1" applyAlignment="1">
      <alignment vertical="center"/>
    </xf>
    <xf numFmtId="177" fontId="30" fillId="6" borderId="29" xfId="0" applyNumberFormat="1" applyFont="1" applyFill="1" applyBorder="1" applyAlignment="1">
      <alignment vertical="center"/>
    </xf>
    <xf numFmtId="177" fontId="30" fillId="6" borderId="30" xfId="0" applyNumberFormat="1" applyFont="1" applyFill="1" applyBorder="1" applyAlignment="1">
      <alignment vertical="center"/>
    </xf>
    <xf numFmtId="0" fontId="10" fillId="4" borderId="0" xfId="5" quotePrefix="1" applyNumberFormat="1" applyFont="1" applyFill="1" applyBorder="1" applyAlignment="1">
      <alignment horizontal="center" vertical="center"/>
    </xf>
    <xf numFmtId="0" fontId="16" fillId="3" borderId="0" xfId="5" applyFont="1" applyFill="1">
      <alignment vertical="center"/>
    </xf>
    <xf numFmtId="0" fontId="16" fillId="4" borderId="0" xfId="5" applyFont="1" applyFill="1" applyBorder="1">
      <alignment vertical="center"/>
    </xf>
    <xf numFmtId="0" fontId="84" fillId="3" borderId="0" xfId="0" applyFont="1" applyFill="1" applyAlignment="1">
      <alignment vertical="center"/>
    </xf>
    <xf numFmtId="0" fontId="87" fillId="3" borderId="0" xfId="5" applyFont="1" applyFill="1">
      <alignment vertical="center"/>
    </xf>
    <xf numFmtId="0" fontId="42" fillId="0" borderId="31" xfId="0" applyFont="1" applyBorder="1">
      <alignment vertical="center"/>
    </xf>
    <xf numFmtId="0" fontId="42" fillId="0" borderId="32" xfId="0" applyFont="1" applyBorder="1">
      <alignment vertical="center"/>
    </xf>
    <xf numFmtId="0" fontId="28" fillId="6" borderId="33" xfId="0" applyFont="1" applyFill="1" applyBorder="1" applyAlignment="1">
      <alignment horizontal="center" vertical="center"/>
    </xf>
    <xf numFmtId="38" fontId="30" fillId="6" borderId="34" xfId="1" applyFont="1" applyFill="1" applyBorder="1" applyAlignment="1">
      <alignment vertical="center"/>
    </xf>
    <xf numFmtId="0" fontId="28" fillId="6" borderId="35" xfId="0" applyFont="1" applyFill="1" applyBorder="1" applyAlignment="1">
      <alignment horizontal="center" vertical="center"/>
    </xf>
    <xf numFmtId="38" fontId="30" fillId="6" borderId="36" xfId="1" applyFont="1" applyFill="1" applyBorder="1" applyAlignment="1">
      <alignment vertical="center"/>
    </xf>
    <xf numFmtId="0" fontId="28" fillId="6" borderId="37" xfId="0" applyFont="1" applyFill="1" applyBorder="1" applyAlignment="1">
      <alignment horizontal="center" vertical="center"/>
    </xf>
    <xf numFmtId="38" fontId="30" fillId="6" borderId="38" xfId="1" applyFont="1" applyFill="1" applyBorder="1" applyAlignment="1">
      <alignment vertical="center"/>
    </xf>
    <xf numFmtId="0" fontId="88" fillId="4" borderId="39" xfId="0" applyFont="1" applyFill="1" applyBorder="1" applyAlignment="1">
      <alignment horizontal="center" vertical="center"/>
    </xf>
    <xf numFmtId="0" fontId="88" fillId="4" borderId="40" xfId="0" applyFont="1" applyFill="1" applyBorder="1" applyAlignment="1">
      <alignment horizontal="center" vertical="center"/>
    </xf>
    <xf numFmtId="0" fontId="89" fillId="3" borderId="0" xfId="5" applyFont="1" applyFill="1" applyAlignment="1">
      <alignment horizontal="right" vertical="center"/>
    </xf>
    <xf numFmtId="0" fontId="14" fillId="3" borderId="0" xfId="5" applyFont="1" applyFill="1">
      <alignment vertical="center"/>
    </xf>
    <xf numFmtId="0" fontId="3" fillId="3" borderId="41" xfId="0" applyFont="1" applyFill="1" applyBorder="1">
      <alignment vertical="center"/>
    </xf>
    <xf numFmtId="0" fontId="1" fillId="3" borderId="0" xfId="0" applyFont="1" applyFill="1">
      <alignment vertical="center"/>
    </xf>
    <xf numFmtId="0" fontId="18" fillId="0" borderId="0" xfId="5" quotePrefix="1" applyFont="1" applyFill="1" applyBorder="1" applyAlignment="1" applyProtection="1">
      <alignment horizontal="center" vertical="center"/>
      <protection locked="0"/>
    </xf>
    <xf numFmtId="0" fontId="3" fillId="0" borderId="15" xfId="5" applyFont="1" applyFill="1" applyBorder="1">
      <alignment vertical="center"/>
    </xf>
    <xf numFmtId="0" fontId="91" fillId="4" borderId="0" xfId="5" applyFont="1" applyFill="1" applyAlignment="1">
      <alignment vertical="center" wrapText="1"/>
    </xf>
    <xf numFmtId="0" fontId="1" fillId="0" borderId="0" xfId="5">
      <alignment vertical="center"/>
    </xf>
    <xf numFmtId="0" fontId="14" fillId="0" borderId="3" xfId="5" applyFont="1" applyFill="1" applyBorder="1" applyAlignment="1">
      <alignment horizontal="right" vertical="center"/>
    </xf>
    <xf numFmtId="0" fontId="31" fillId="0" borderId="22" xfId="5" applyNumberFormat="1" applyFont="1" applyFill="1" applyBorder="1" applyAlignment="1"/>
    <xf numFmtId="0" fontId="14" fillId="0" borderId="4" xfId="5" applyNumberFormat="1" applyFont="1" applyFill="1" applyBorder="1" applyAlignment="1">
      <alignment horizontal="right" vertical="center"/>
    </xf>
    <xf numFmtId="0" fontId="14" fillId="0" borderId="5" xfId="5" applyNumberFormat="1" applyFont="1" applyFill="1" applyBorder="1">
      <alignment vertical="center"/>
    </xf>
    <xf numFmtId="0" fontId="14" fillId="0" borderId="6" xfId="5" applyNumberFormat="1" applyFont="1" applyFill="1" applyBorder="1">
      <alignment vertical="center"/>
    </xf>
    <xf numFmtId="0" fontId="9" fillId="3" borderId="0" xfId="0" quotePrefix="1" applyFont="1" applyFill="1">
      <alignment vertical="center"/>
    </xf>
    <xf numFmtId="0" fontId="11" fillId="3" borderId="0" xfId="0" applyFont="1" applyFill="1">
      <alignment vertical="center"/>
    </xf>
    <xf numFmtId="0" fontId="49" fillId="0" borderId="6" xfId="4" applyFont="1" applyFill="1" applyBorder="1" applyAlignment="1">
      <alignment horizontal="center" vertical="center"/>
    </xf>
    <xf numFmtId="0" fontId="4" fillId="4" borderId="0" xfId="5" applyFont="1" applyFill="1" applyBorder="1" applyAlignment="1" applyProtection="1">
      <alignment horizontal="center" vertical="center"/>
    </xf>
    <xf numFmtId="0" fontId="92" fillId="4" borderId="42" xfId="5" applyFont="1" applyFill="1" applyBorder="1" applyAlignment="1" applyProtection="1">
      <alignment vertical="center" wrapText="1" shrinkToFit="1"/>
    </xf>
    <xf numFmtId="0" fontId="93" fillId="4" borderId="0" xfId="5" applyFont="1" applyFill="1" applyBorder="1" applyAlignment="1" applyProtection="1">
      <alignment horizontal="left" vertical="center" shrinkToFit="1"/>
    </xf>
    <xf numFmtId="0" fontId="34" fillId="4" borderId="0" xfId="5" applyFont="1" applyFill="1" applyBorder="1" applyAlignment="1" applyProtection="1">
      <alignment horizontal="left" vertical="center" shrinkToFit="1"/>
    </xf>
    <xf numFmtId="0" fontId="16" fillId="4" borderId="0" xfId="5" applyFont="1" applyFill="1" applyBorder="1" applyAlignment="1" applyProtection="1">
      <alignment vertical="center"/>
    </xf>
    <xf numFmtId="0" fontId="34" fillId="4" borderId="0" xfId="5" applyFont="1" applyFill="1" applyBorder="1" applyAlignment="1" applyProtection="1">
      <alignment vertical="top" shrinkToFit="1"/>
    </xf>
    <xf numFmtId="0" fontId="49" fillId="4" borderId="26" xfId="4" applyFont="1" applyFill="1" applyBorder="1" applyAlignment="1" applyProtection="1">
      <alignment horizontal="left" vertical="center" shrinkToFit="1"/>
      <protection locked="0"/>
    </xf>
    <xf numFmtId="38" fontId="49" fillId="4" borderId="43" xfId="3" applyFont="1" applyFill="1" applyBorder="1" applyAlignment="1" applyProtection="1">
      <alignment vertical="center"/>
      <protection locked="0"/>
    </xf>
    <xf numFmtId="0" fontId="3" fillId="4" borderId="0" xfId="5" applyFont="1" applyFill="1" applyBorder="1" applyProtection="1">
      <alignment vertical="center"/>
    </xf>
    <xf numFmtId="0" fontId="10" fillId="4" borderId="0" xfId="5" applyFont="1" applyFill="1" applyBorder="1" applyAlignment="1" applyProtection="1">
      <alignment horizontal="center" vertical="center"/>
    </xf>
    <xf numFmtId="0" fontId="4" fillId="4" borderId="0" xfId="5" applyFont="1" applyFill="1" applyBorder="1" applyProtection="1">
      <alignment vertical="center"/>
    </xf>
    <xf numFmtId="0" fontId="51" fillId="4" borderId="26" xfId="4" applyFont="1" applyFill="1" applyBorder="1" applyAlignment="1" applyProtection="1">
      <alignment horizontal="left" vertical="center" shrinkToFit="1"/>
      <protection locked="0"/>
    </xf>
    <xf numFmtId="0" fontId="51" fillId="4" borderId="3" xfId="4" applyFont="1" applyFill="1" applyBorder="1" applyAlignment="1" applyProtection="1">
      <alignment vertical="center"/>
      <protection locked="0"/>
    </xf>
    <xf numFmtId="0" fontId="49" fillId="4" borderId="3" xfId="4" applyFont="1" applyFill="1" applyBorder="1" applyAlignment="1" applyProtection="1">
      <alignment vertical="center"/>
      <protection locked="0"/>
    </xf>
    <xf numFmtId="0" fontId="51" fillId="4" borderId="27" xfId="4" applyFont="1" applyFill="1" applyBorder="1" applyAlignment="1" applyProtection="1">
      <alignment vertical="center"/>
      <protection locked="0"/>
    </xf>
    <xf numFmtId="0" fontId="3" fillId="0" borderId="0" xfId="5" applyFont="1" applyFill="1" applyBorder="1" applyAlignment="1" applyProtection="1">
      <alignment horizontal="right" vertical="center"/>
    </xf>
    <xf numFmtId="0" fontId="3" fillId="0" borderId="23" xfId="5" applyFont="1" applyFill="1" applyBorder="1" applyProtection="1">
      <alignment vertical="center"/>
    </xf>
    <xf numFmtId="0" fontId="3" fillId="0" borderId="24" xfId="5" applyFont="1" applyFill="1" applyBorder="1" applyAlignment="1" applyProtection="1">
      <alignment horizontal="center" vertical="center"/>
    </xf>
    <xf numFmtId="0" fontId="3" fillId="0" borderId="24" xfId="5" applyFont="1" applyFill="1" applyBorder="1" applyProtection="1">
      <alignment vertical="center"/>
    </xf>
    <xf numFmtId="0" fontId="3" fillId="0" borderId="44" xfId="5" applyFont="1" applyFill="1" applyBorder="1" applyProtection="1">
      <alignment vertical="center"/>
    </xf>
    <xf numFmtId="0" fontId="3" fillId="0" borderId="27" xfId="5" applyFont="1" applyFill="1" applyBorder="1" applyProtection="1">
      <alignment vertical="center"/>
    </xf>
    <xf numFmtId="0" fontId="3" fillId="0" borderId="45" xfId="5" applyFont="1" applyFill="1" applyBorder="1" applyProtection="1">
      <alignment vertical="center"/>
    </xf>
    <xf numFmtId="0" fontId="3" fillId="0" borderId="25" xfId="5" applyFont="1" applyFill="1" applyBorder="1" applyAlignment="1" applyProtection="1">
      <alignment horizontal="center" vertical="center"/>
    </xf>
    <xf numFmtId="0" fontId="3" fillId="0" borderId="25" xfId="5" applyFont="1" applyFill="1" applyBorder="1" applyProtection="1">
      <alignment vertical="center"/>
    </xf>
    <xf numFmtId="0" fontId="3" fillId="0" borderId="46" xfId="5" applyFont="1" applyFill="1" applyBorder="1" applyProtection="1">
      <alignment vertical="center"/>
    </xf>
    <xf numFmtId="0" fontId="3" fillId="0" borderId="47" xfId="5" applyFont="1" applyFill="1" applyBorder="1" applyProtection="1">
      <alignment vertical="center"/>
    </xf>
    <xf numFmtId="0" fontId="3" fillId="0" borderId="48" xfId="5" applyFont="1" applyFill="1" applyBorder="1" applyProtection="1">
      <alignment vertical="center"/>
    </xf>
    <xf numFmtId="0" fontId="6" fillId="4" borderId="0" xfId="5" applyFont="1" applyFill="1" applyBorder="1" applyAlignment="1" applyProtection="1">
      <alignment horizontal="right" vertical="center"/>
    </xf>
    <xf numFmtId="0" fontId="6" fillId="4" borderId="0" xfId="5" applyFont="1" applyFill="1" applyBorder="1" applyAlignment="1">
      <alignment horizontal="right" vertical="center"/>
    </xf>
    <xf numFmtId="0" fontId="50" fillId="0" borderId="10" xfId="5" applyNumberFormat="1" applyFont="1" applyFill="1" applyBorder="1" applyAlignment="1" applyProtection="1">
      <alignment horizontal="center" vertical="center"/>
    </xf>
    <xf numFmtId="49" fontId="50" fillId="0" borderId="3" xfId="5" applyNumberFormat="1" applyFont="1" applyFill="1" applyBorder="1" applyAlignment="1" applyProtection="1">
      <alignment horizontal="right" vertical="center"/>
    </xf>
    <xf numFmtId="0" fontId="50" fillId="0" borderId="3" xfId="5" applyNumberFormat="1" applyFont="1" applyFill="1" applyBorder="1" applyAlignment="1" applyProtection="1">
      <alignment horizontal="right" vertical="center"/>
    </xf>
    <xf numFmtId="0" fontId="44" fillId="4" borderId="0" xfId="0" applyFont="1" applyFill="1" applyProtection="1">
      <alignment vertical="center"/>
    </xf>
    <xf numFmtId="0" fontId="3" fillId="4" borderId="0" xfId="0" applyFont="1" applyFill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9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4" borderId="0" xfId="0" applyFont="1" applyFill="1" applyAlignment="1" applyProtection="1">
      <alignment horizontal="right" vertical="center"/>
    </xf>
    <xf numFmtId="0" fontId="12" fillId="4" borderId="0" xfId="0" applyFont="1" applyFill="1" applyAlignment="1" applyProtection="1">
      <alignment horizontal="center" vertical="center"/>
    </xf>
    <xf numFmtId="0" fontId="9" fillId="4" borderId="46" xfId="0" applyFont="1" applyFill="1" applyBorder="1" applyAlignment="1" applyProtection="1">
      <alignment vertical="center" shrinkToFit="1"/>
    </xf>
    <xf numFmtId="0" fontId="9" fillId="4" borderId="48" xfId="0" applyFont="1" applyFill="1" applyBorder="1" applyProtection="1">
      <alignment vertical="center"/>
    </xf>
    <xf numFmtId="0" fontId="3" fillId="4" borderId="49" xfId="0" applyFont="1" applyFill="1" applyBorder="1" applyProtection="1">
      <alignment vertical="center"/>
    </xf>
    <xf numFmtId="0" fontId="3" fillId="4" borderId="50" xfId="0" applyFont="1" applyFill="1" applyBorder="1" applyAlignment="1" applyProtection="1">
      <alignment horizontal="distributed" vertical="center"/>
    </xf>
    <xf numFmtId="0" fontId="3" fillId="4" borderId="50" xfId="0" applyFont="1" applyFill="1" applyBorder="1" applyAlignment="1" applyProtection="1">
      <alignment horizontal="center" vertical="center"/>
    </xf>
    <xf numFmtId="0" fontId="3" fillId="4" borderId="0" xfId="5" applyFont="1" applyFill="1" applyProtection="1">
      <alignment vertical="center"/>
    </xf>
    <xf numFmtId="0" fontId="3" fillId="4" borderId="0" xfId="0" quotePrefix="1" applyFont="1" applyFill="1" applyAlignment="1" applyProtection="1">
      <alignment horizontal="right" vertical="center"/>
    </xf>
    <xf numFmtId="0" fontId="33" fillId="4" borderId="0" xfId="0" applyFont="1" applyFill="1" applyProtection="1">
      <alignment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Protection="1">
      <alignment vertical="center"/>
    </xf>
    <xf numFmtId="0" fontId="3" fillId="4" borderId="51" xfId="0" applyFont="1" applyFill="1" applyBorder="1" applyAlignment="1" applyProtection="1">
      <alignment horizontal="center" vertical="center" textRotation="255"/>
    </xf>
    <xf numFmtId="0" fontId="14" fillId="4" borderId="0" xfId="0" applyFont="1" applyFill="1" applyAlignment="1" applyProtection="1">
      <alignment vertical="center"/>
    </xf>
    <xf numFmtId="0" fontId="14" fillId="4" borderId="0" xfId="0" applyFont="1" applyFill="1" applyAlignment="1" applyProtection="1">
      <alignment horizontal="right" vertical="center"/>
    </xf>
    <xf numFmtId="0" fontId="14" fillId="4" borderId="0" xfId="0" applyFont="1" applyFill="1" applyProtection="1">
      <alignment vertical="center"/>
    </xf>
    <xf numFmtId="0" fontId="14" fillId="0" borderId="10" xfId="0" applyNumberFormat="1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right" vertical="center"/>
    </xf>
    <xf numFmtId="49" fontId="14" fillId="0" borderId="3" xfId="0" applyNumberFormat="1" applyFont="1" applyBorder="1" applyAlignment="1" applyProtection="1">
      <alignment horizontal="right" vertical="center"/>
    </xf>
    <xf numFmtId="0" fontId="45" fillId="4" borderId="22" xfId="0" applyNumberFormat="1" applyFont="1" applyFill="1" applyBorder="1" applyAlignment="1" applyProtection="1"/>
    <xf numFmtId="0" fontId="14" fillId="0" borderId="4" xfId="0" applyNumberFormat="1" applyFont="1" applyBorder="1" applyAlignment="1" applyProtection="1">
      <alignment horizontal="right" vertical="center"/>
    </xf>
    <xf numFmtId="0" fontId="14" fillId="0" borderId="5" xfId="0" applyNumberFormat="1" applyFont="1" applyBorder="1" applyProtection="1">
      <alignment vertical="center"/>
    </xf>
    <xf numFmtId="0" fontId="14" fillId="4" borderId="6" xfId="0" applyNumberFormat="1" applyFont="1" applyFill="1" applyBorder="1" applyProtection="1">
      <alignment vertical="center"/>
    </xf>
    <xf numFmtId="0" fontId="0" fillId="3" borderId="0" xfId="0" quotePrefix="1" applyFill="1">
      <alignment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52" xfId="0" applyFont="1" applyBorder="1" applyAlignment="1" applyProtection="1">
      <alignment horizontal="center" vertical="center"/>
    </xf>
    <xf numFmtId="0" fontId="5" fillId="4" borderId="0" xfId="5" applyFont="1" applyFill="1" applyBorder="1" applyAlignment="1">
      <alignment vertical="center"/>
    </xf>
    <xf numFmtId="0" fontId="3" fillId="4" borderId="26" xfId="5" applyFont="1" applyFill="1" applyBorder="1">
      <alignment vertical="center"/>
    </xf>
    <xf numFmtId="0" fontId="3" fillId="4" borderId="0" xfId="5" applyFont="1" applyFill="1">
      <alignment vertical="center"/>
    </xf>
    <xf numFmtId="0" fontId="4" fillId="4" borderId="0" xfId="5" applyFont="1" applyFill="1" applyBorder="1" applyAlignment="1">
      <alignment vertical="center"/>
    </xf>
    <xf numFmtId="0" fontId="3" fillId="4" borderId="0" xfId="5" applyFont="1" applyFill="1" applyBorder="1" applyAlignment="1">
      <alignment horizontal="right" vertical="center"/>
    </xf>
    <xf numFmtId="0" fontId="50" fillId="4" borderId="0" xfId="5" quotePrefix="1" applyFont="1" applyFill="1" applyBorder="1" applyAlignment="1" applyProtection="1">
      <alignment horizontal="center" vertical="center"/>
      <protection locked="0"/>
    </xf>
    <xf numFmtId="0" fontId="3" fillId="4" borderId="0" xfId="5" applyFont="1" applyFill="1" applyBorder="1" applyAlignment="1">
      <alignment vertical="center"/>
    </xf>
    <xf numFmtId="0" fontId="23" fillId="4" borderId="0" xfId="5" applyFont="1" applyFill="1" applyBorder="1" applyAlignment="1">
      <alignment vertical="center"/>
    </xf>
    <xf numFmtId="0" fontId="6" fillId="4" borderId="0" xfId="5" applyFont="1" applyFill="1" applyBorder="1">
      <alignment vertical="center"/>
    </xf>
    <xf numFmtId="0" fontId="5" fillId="4" borderId="0" xfId="5" applyFont="1" applyFill="1" applyBorder="1">
      <alignment vertical="center"/>
    </xf>
    <xf numFmtId="0" fontId="7" fillId="4" borderId="0" xfId="5" applyFont="1" applyFill="1" applyBorder="1" applyAlignment="1">
      <alignment horizontal="right" vertical="center"/>
    </xf>
    <xf numFmtId="0" fontId="7" fillId="4" borderId="0" xfId="5" applyFont="1" applyFill="1" applyBorder="1" applyAlignment="1">
      <alignment horizontal="center" vertical="center"/>
    </xf>
    <xf numFmtId="0" fontId="7" fillId="4" borderId="0" xfId="5" applyFont="1" applyFill="1" applyBorder="1">
      <alignment vertical="center"/>
    </xf>
    <xf numFmtId="0" fontId="3" fillId="3" borderId="0" xfId="5" applyFont="1" applyFill="1" applyBorder="1">
      <alignment vertical="center"/>
    </xf>
    <xf numFmtId="0" fontId="23" fillId="3" borderId="0" xfId="5" applyFont="1" applyFill="1" applyBorder="1" applyAlignment="1">
      <alignment vertical="center"/>
    </xf>
    <xf numFmtId="0" fontId="30" fillId="3" borderId="0" xfId="0" applyFont="1" applyFill="1" applyBorder="1" applyAlignment="1"/>
    <xf numFmtId="0" fontId="3" fillId="4" borderId="0" xfId="5" applyFont="1" applyFill="1" applyBorder="1" applyAlignment="1" applyProtection="1">
      <alignment horizontal="center" vertical="center"/>
    </xf>
    <xf numFmtId="0" fontId="3" fillId="4" borderId="0" xfId="5" applyFont="1" applyFill="1" applyBorder="1" applyAlignment="1" applyProtection="1">
      <alignment vertical="center"/>
    </xf>
    <xf numFmtId="0" fontId="66" fillId="4" borderId="0" xfId="5" quotePrefix="1" applyFont="1" applyFill="1" applyBorder="1" applyAlignment="1" applyProtection="1">
      <alignment horizontal="center" vertical="center"/>
    </xf>
    <xf numFmtId="0" fontId="49" fillId="4" borderId="0" xfId="5" quotePrefix="1" applyFont="1" applyFill="1" applyBorder="1" applyAlignment="1" applyProtection="1">
      <alignment horizontal="center" vertical="center"/>
    </xf>
    <xf numFmtId="0" fontId="14" fillId="4" borderId="0" xfId="5" applyFont="1" applyFill="1" applyBorder="1" applyAlignment="1">
      <alignment horizontal="right" vertical="top"/>
    </xf>
    <xf numFmtId="0" fontId="86" fillId="3" borderId="0" xfId="0" applyFont="1" applyFill="1">
      <alignment vertical="center"/>
    </xf>
    <xf numFmtId="0" fontId="16" fillId="3" borderId="0" xfId="5" applyFont="1" applyFill="1" applyBorder="1">
      <alignment vertical="center"/>
    </xf>
    <xf numFmtId="0" fontId="18" fillId="4" borderId="0" xfId="4" applyFill="1" applyAlignment="1">
      <alignment horizontal="center"/>
    </xf>
    <xf numFmtId="0" fontId="18" fillId="4" borderId="0" xfId="4" applyFill="1">
      <alignment vertical="center"/>
    </xf>
    <xf numFmtId="0" fontId="55" fillId="4" borderId="0" xfId="4" applyFont="1" applyFill="1" applyAlignment="1">
      <alignment horizontal="distributed" vertical="top" shrinkToFit="1"/>
    </xf>
    <xf numFmtId="0" fontId="58" fillId="4" borderId="53" xfId="4" applyFont="1" applyFill="1" applyBorder="1" applyAlignment="1">
      <alignment horizontal="center" vertical="center" shrinkToFit="1"/>
    </xf>
    <xf numFmtId="0" fontId="59" fillId="4" borderId="0" xfId="4" applyFont="1" applyFill="1" applyAlignment="1">
      <alignment vertical="top"/>
    </xf>
    <xf numFmtId="0" fontId="58" fillId="4" borderId="54" xfId="4" applyFont="1" applyFill="1" applyBorder="1" applyAlignment="1">
      <alignment horizontal="center" vertical="center" textRotation="255" shrinkToFit="1"/>
    </xf>
    <xf numFmtId="0" fontId="60" fillId="4" borderId="55" xfId="4" applyFont="1" applyFill="1" applyBorder="1" applyAlignment="1">
      <alignment horizontal="center" vertical="center"/>
    </xf>
    <xf numFmtId="0" fontId="57" fillId="4" borderId="56" xfId="4" applyFont="1" applyFill="1" applyBorder="1" applyAlignment="1">
      <alignment horizontal="right" vertical="top"/>
    </xf>
    <xf numFmtId="0" fontId="57" fillId="4" borderId="56" xfId="4" applyFont="1" applyFill="1" applyBorder="1" applyAlignment="1">
      <alignment horizontal="right"/>
    </xf>
    <xf numFmtId="0" fontId="36" fillId="4" borderId="57" xfId="4" applyFont="1" applyFill="1" applyBorder="1" applyAlignment="1">
      <alignment horizontal="right" vertical="center"/>
    </xf>
    <xf numFmtId="0" fontId="58" fillId="4" borderId="58" xfId="4" applyFont="1" applyFill="1" applyBorder="1" applyAlignment="1">
      <alignment vertical="center"/>
    </xf>
    <xf numFmtId="0" fontId="18" fillId="4" borderId="58" xfId="4" applyFill="1" applyBorder="1" applyAlignment="1">
      <alignment vertical="center"/>
    </xf>
    <xf numFmtId="0" fontId="18" fillId="4" borderId="59" xfId="4" applyFill="1" applyBorder="1" applyAlignment="1">
      <alignment vertical="center"/>
    </xf>
    <xf numFmtId="0" fontId="58" fillId="4" borderId="56" xfId="4" applyFont="1" applyFill="1" applyBorder="1" applyAlignment="1">
      <alignment horizontal="center" vertical="center" shrinkToFit="1"/>
    </xf>
    <xf numFmtId="0" fontId="18" fillId="4" borderId="54" xfId="4" applyFill="1" applyBorder="1" applyAlignment="1">
      <alignment horizontal="center" vertical="center" shrinkToFit="1"/>
    </xf>
    <xf numFmtId="0" fontId="18" fillId="4" borderId="60" xfId="4" applyFill="1" applyBorder="1">
      <alignment vertical="center"/>
    </xf>
    <xf numFmtId="0" fontId="18" fillId="4" borderId="61" xfId="4" applyFill="1" applyBorder="1">
      <alignment vertical="center"/>
    </xf>
    <xf numFmtId="0" fontId="18" fillId="4" borderId="62" xfId="4" applyFill="1" applyBorder="1">
      <alignment vertical="center"/>
    </xf>
    <xf numFmtId="0" fontId="18" fillId="4" borderId="63" xfId="4" applyFill="1" applyBorder="1">
      <alignment vertical="center"/>
    </xf>
    <xf numFmtId="0" fontId="18" fillId="4" borderId="64" xfId="4" applyFill="1" applyBorder="1">
      <alignment vertical="center"/>
    </xf>
    <xf numFmtId="0" fontId="18" fillId="4" borderId="65" xfId="4" applyFill="1" applyBorder="1">
      <alignment vertical="center"/>
    </xf>
    <xf numFmtId="0" fontId="57" fillId="4" borderId="66" xfId="4" applyFont="1" applyFill="1" applyBorder="1" applyAlignment="1">
      <alignment horizontal="right" vertical="top" shrinkToFit="1"/>
    </xf>
    <xf numFmtId="0" fontId="26" fillId="4" borderId="67" xfId="4" applyFont="1" applyFill="1" applyBorder="1" applyAlignment="1">
      <alignment vertical="center"/>
    </xf>
    <xf numFmtId="0" fontId="18" fillId="4" borderId="67" xfId="4" applyFill="1" applyBorder="1">
      <alignment vertical="center"/>
    </xf>
    <xf numFmtId="0" fontId="18" fillId="4" borderId="68" xfId="4" applyFill="1" applyBorder="1">
      <alignment vertical="center"/>
    </xf>
    <xf numFmtId="0" fontId="18" fillId="4" borderId="69" xfId="4" applyFill="1" applyBorder="1">
      <alignment vertical="center"/>
    </xf>
    <xf numFmtId="0" fontId="18" fillId="4" borderId="70" xfId="4" applyFill="1" applyBorder="1">
      <alignment vertical="center"/>
    </xf>
    <xf numFmtId="0" fontId="18" fillId="4" borderId="71" xfId="4" applyFill="1" applyBorder="1">
      <alignment vertical="center"/>
    </xf>
    <xf numFmtId="0" fontId="11" fillId="4" borderId="72" xfId="4" applyFont="1" applyFill="1" applyBorder="1" applyAlignment="1" applyProtection="1">
      <alignment horizontal="center" vertical="center"/>
      <protection locked="0"/>
    </xf>
    <xf numFmtId="0" fontId="26" fillId="4" borderId="73" xfId="4" applyFont="1" applyFill="1" applyBorder="1" applyAlignment="1">
      <alignment horizontal="center" vertical="center"/>
    </xf>
    <xf numFmtId="0" fontId="58" fillId="4" borderId="0" xfId="4" applyFont="1" applyFill="1" applyAlignment="1">
      <alignment vertical="center"/>
    </xf>
    <xf numFmtId="0" fontId="18" fillId="4" borderId="74" xfId="4" applyFill="1" applyBorder="1">
      <alignment vertical="center"/>
    </xf>
    <xf numFmtId="0" fontId="18" fillId="4" borderId="0" xfId="4" applyFill="1" applyProtection="1">
      <alignment vertical="center"/>
    </xf>
    <xf numFmtId="0" fontId="58" fillId="4" borderId="0" xfId="4" applyFont="1" applyFill="1" applyAlignment="1" applyProtection="1">
      <alignment horizontal="right"/>
    </xf>
    <xf numFmtId="0" fontId="58" fillId="4" borderId="0" xfId="4" applyFont="1" applyFill="1" applyProtection="1">
      <alignment vertical="center"/>
    </xf>
    <xf numFmtId="0" fontId="18" fillId="4" borderId="75" xfId="4" applyFill="1" applyBorder="1">
      <alignment vertical="center"/>
    </xf>
    <xf numFmtId="0" fontId="18" fillId="4" borderId="0" xfId="4" applyFill="1" applyBorder="1">
      <alignment vertical="center"/>
    </xf>
    <xf numFmtId="0" fontId="58" fillId="4" borderId="76" xfId="4" applyFont="1" applyFill="1" applyBorder="1">
      <alignment vertical="center"/>
    </xf>
    <xf numFmtId="0" fontId="18" fillId="4" borderId="77" xfId="4" applyFill="1" applyBorder="1">
      <alignment vertical="center"/>
    </xf>
    <xf numFmtId="0" fontId="18" fillId="4" borderId="78" xfId="4" applyFill="1" applyBorder="1">
      <alignment vertical="center"/>
    </xf>
    <xf numFmtId="0" fontId="18" fillId="4" borderId="79" xfId="4" applyFill="1" applyBorder="1">
      <alignment vertical="center"/>
    </xf>
    <xf numFmtId="0" fontId="18" fillId="4" borderId="80" xfId="4" applyFill="1" applyBorder="1">
      <alignment vertical="center"/>
    </xf>
    <xf numFmtId="0" fontId="64" fillId="4" borderId="80" xfId="4" applyFont="1" applyFill="1" applyBorder="1">
      <alignment vertical="center"/>
    </xf>
    <xf numFmtId="0" fontId="58" fillId="4" borderId="73" xfId="4" applyFont="1" applyFill="1" applyBorder="1" applyAlignment="1">
      <alignment vertical="top"/>
    </xf>
    <xf numFmtId="0" fontId="18" fillId="4" borderId="73" xfId="4" applyFill="1" applyBorder="1">
      <alignment vertical="center"/>
    </xf>
    <xf numFmtId="0" fontId="36" fillId="4" borderId="71" xfId="4" applyFont="1" applyFill="1" applyBorder="1" applyAlignment="1">
      <alignment horizontal="right" vertical="top"/>
    </xf>
    <xf numFmtId="0" fontId="55" fillId="4" borderId="0" xfId="4" applyFont="1" applyFill="1" applyAlignment="1" applyProtection="1">
      <alignment horizontal="distributed" vertical="top" shrinkToFit="1"/>
    </xf>
    <xf numFmtId="0" fontId="58" fillId="4" borderId="53" xfId="4" applyFont="1" applyFill="1" applyBorder="1" applyAlignment="1" applyProtection="1">
      <alignment horizontal="center" vertical="center" shrinkToFit="1"/>
    </xf>
    <xf numFmtId="0" fontId="59" fillId="4" borderId="0" xfId="4" applyFont="1" applyFill="1" applyAlignment="1" applyProtection="1">
      <alignment vertical="top"/>
    </xf>
    <xf numFmtId="0" fontId="58" fillId="4" borderId="54" xfId="4" applyFont="1" applyFill="1" applyBorder="1" applyAlignment="1" applyProtection="1">
      <alignment horizontal="center" vertical="center" textRotation="255" shrinkToFit="1"/>
    </xf>
    <xf numFmtId="0" fontId="60" fillId="4" borderId="55" xfId="4" applyFont="1" applyFill="1" applyBorder="1" applyAlignment="1" applyProtection="1">
      <alignment horizontal="center" vertical="center"/>
    </xf>
    <xf numFmtId="0" fontId="57" fillId="4" borderId="56" xfId="4" applyFont="1" applyFill="1" applyBorder="1" applyAlignment="1" applyProtection="1">
      <alignment horizontal="right" vertical="top"/>
    </xf>
    <xf numFmtId="0" fontId="57" fillId="4" borderId="56" xfId="4" applyFont="1" applyFill="1" applyBorder="1" applyAlignment="1" applyProtection="1">
      <alignment horizontal="right"/>
    </xf>
    <xf numFmtId="0" fontId="36" fillId="4" borderId="57" xfId="4" applyFont="1" applyFill="1" applyBorder="1" applyAlignment="1" applyProtection="1">
      <alignment horizontal="right" vertical="center"/>
    </xf>
    <xf numFmtId="0" fontId="58" fillId="4" borderId="58" xfId="4" applyFont="1" applyFill="1" applyBorder="1" applyAlignment="1" applyProtection="1">
      <alignment vertical="center"/>
    </xf>
    <xf numFmtId="0" fontId="18" fillId="4" borderId="58" xfId="4" applyFill="1" applyBorder="1" applyAlignment="1" applyProtection="1">
      <alignment vertical="center"/>
    </xf>
    <xf numFmtId="0" fontId="18" fillId="4" borderId="59" xfId="4" applyFill="1" applyBorder="1" applyAlignment="1" applyProtection="1">
      <alignment vertical="center"/>
    </xf>
    <xf numFmtId="0" fontId="58" fillId="4" borderId="56" xfId="4" applyFont="1" applyFill="1" applyBorder="1" applyAlignment="1" applyProtection="1">
      <alignment horizontal="center" vertical="center" shrinkToFit="1"/>
    </xf>
    <xf numFmtId="0" fontId="18" fillId="4" borderId="54" xfId="4" applyFill="1" applyBorder="1" applyAlignment="1" applyProtection="1">
      <alignment horizontal="center" vertical="center" shrinkToFit="1"/>
    </xf>
    <xf numFmtId="0" fontId="18" fillId="4" borderId="60" xfId="4" applyFill="1" applyBorder="1" applyProtection="1">
      <alignment vertical="center"/>
    </xf>
    <xf numFmtId="0" fontId="18" fillId="4" borderId="61" xfId="4" applyFill="1" applyBorder="1" applyProtection="1">
      <alignment vertical="center"/>
    </xf>
    <xf numFmtId="0" fontId="18" fillId="4" borderId="62" xfId="4" applyFill="1" applyBorder="1" applyProtection="1">
      <alignment vertical="center"/>
    </xf>
    <xf numFmtId="0" fontId="18" fillId="4" borderId="63" xfId="4" applyFill="1" applyBorder="1" applyProtection="1">
      <alignment vertical="center"/>
    </xf>
    <xf numFmtId="0" fontId="18" fillId="4" borderId="64" xfId="4" applyFill="1" applyBorder="1" applyProtection="1">
      <alignment vertical="center"/>
    </xf>
    <xf numFmtId="0" fontId="18" fillId="4" borderId="65" xfId="4" applyFill="1" applyBorder="1" applyProtection="1">
      <alignment vertical="center"/>
    </xf>
    <xf numFmtId="0" fontId="57" fillId="4" borderId="66" xfId="4" applyFont="1" applyFill="1" applyBorder="1" applyAlignment="1" applyProtection="1">
      <alignment horizontal="right" vertical="top" shrinkToFit="1"/>
    </xf>
    <xf numFmtId="0" fontId="26" fillId="4" borderId="67" xfId="4" applyFont="1" applyFill="1" applyBorder="1" applyAlignment="1" applyProtection="1">
      <alignment vertical="center"/>
    </xf>
    <xf numFmtId="0" fontId="18" fillId="4" borderId="67" xfId="4" applyFill="1" applyBorder="1" applyProtection="1">
      <alignment vertical="center"/>
    </xf>
    <xf numFmtId="0" fontId="18" fillId="4" borderId="68" xfId="4" applyFill="1" applyBorder="1" applyProtection="1">
      <alignment vertical="center"/>
    </xf>
    <xf numFmtId="0" fontId="18" fillId="4" borderId="69" xfId="4" applyFill="1" applyBorder="1" applyProtection="1">
      <alignment vertical="center"/>
    </xf>
    <xf numFmtId="0" fontId="18" fillId="4" borderId="70" xfId="4" applyFill="1" applyBorder="1" applyProtection="1">
      <alignment vertical="center"/>
    </xf>
    <xf numFmtId="0" fontId="18" fillId="4" borderId="71" xfId="4" applyFill="1" applyBorder="1" applyProtection="1">
      <alignment vertical="center"/>
    </xf>
    <xf numFmtId="0" fontId="11" fillId="4" borderId="72" xfId="4" applyFont="1" applyFill="1" applyBorder="1" applyAlignment="1" applyProtection="1">
      <alignment horizontal="center" vertical="center"/>
    </xf>
    <xf numFmtId="0" fontId="26" fillId="4" borderId="73" xfId="4" applyFont="1" applyFill="1" applyBorder="1" applyAlignment="1" applyProtection="1">
      <alignment horizontal="center" vertical="center"/>
    </xf>
    <xf numFmtId="0" fontId="58" fillId="4" borderId="0" xfId="4" applyFont="1" applyFill="1" applyAlignment="1" applyProtection="1">
      <alignment vertical="center"/>
    </xf>
    <xf numFmtId="0" fontId="18" fillId="4" borderId="74" xfId="4" applyFill="1" applyBorder="1" applyProtection="1">
      <alignment vertical="center"/>
    </xf>
    <xf numFmtId="0" fontId="18" fillId="4" borderId="75" xfId="4" applyFill="1" applyBorder="1" applyProtection="1">
      <alignment vertical="center"/>
    </xf>
    <xf numFmtId="0" fontId="18" fillId="4" borderId="0" xfId="4" applyFill="1" applyBorder="1" applyProtection="1">
      <alignment vertical="center"/>
    </xf>
    <xf numFmtId="0" fontId="58" fillId="4" borderId="76" xfId="4" applyFont="1" applyFill="1" applyBorder="1" applyProtection="1">
      <alignment vertical="center"/>
    </xf>
    <xf numFmtId="0" fontId="18" fillId="4" borderId="77" xfId="4" applyFill="1" applyBorder="1" applyProtection="1">
      <alignment vertical="center"/>
    </xf>
    <xf numFmtId="0" fontId="18" fillId="4" borderId="78" xfId="4" applyFill="1" applyBorder="1" applyProtection="1">
      <alignment vertical="center"/>
    </xf>
    <xf numFmtId="0" fontId="18" fillId="4" borderId="79" xfId="4" applyFill="1" applyBorder="1" applyProtection="1">
      <alignment vertical="center"/>
    </xf>
    <xf numFmtId="0" fontId="18" fillId="4" borderId="80" xfId="4" applyFill="1" applyBorder="1" applyProtection="1">
      <alignment vertical="center"/>
    </xf>
    <xf numFmtId="0" fontId="64" fillId="4" borderId="80" xfId="4" applyFont="1" applyFill="1" applyBorder="1" applyProtection="1">
      <alignment vertical="center"/>
    </xf>
    <xf numFmtId="0" fontId="58" fillId="4" borderId="73" xfId="4" applyFont="1" applyFill="1" applyBorder="1" applyAlignment="1" applyProtection="1">
      <alignment vertical="top"/>
    </xf>
    <xf numFmtId="0" fontId="18" fillId="4" borderId="73" xfId="4" applyFill="1" applyBorder="1" applyProtection="1">
      <alignment vertical="center"/>
    </xf>
    <xf numFmtId="0" fontId="36" fillId="4" borderId="71" xfId="4" applyFont="1" applyFill="1" applyBorder="1" applyAlignment="1" applyProtection="1">
      <alignment horizontal="right" vertical="top"/>
    </xf>
    <xf numFmtId="0" fontId="94" fillId="3" borderId="0" xfId="5" applyFont="1" applyFill="1" applyAlignment="1">
      <alignment vertical="center"/>
    </xf>
    <xf numFmtId="0" fontId="18" fillId="3" borderId="0" xfId="4" applyFill="1">
      <alignment vertical="center"/>
    </xf>
    <xf numFmtId="0" fontId="95" fillId="3" borderId="0" xfId="4" applyFont="1" applyFill="1">
      <alignment vertical="center"/>
    </xf>
    <xf numFmtId="0" fontId="69" fillId="3" borderId="0" xfId="4" applyFont="1" applyFill="1">
      <alignment vertical="center"/>
    </xf>
    <xf numFmtId="0" fontId="96" fillId="3" borderId="0" xfId="4" applyFont="1" applyFill="1">
      <alignment vertical="center"/>
    </xf>
    <xf numFmtId="0" fontId="5" fillId="4" borderId="0" xfId="5" applyFont="1" applyFill="1" applyBorder="1" applyAlignment="1" applyProtection="1">
      <alignment vertical="center"/>
    </xf>
    <xf numFmtId="0" fontId="46" fillId="4" borderId="0" xfId="5" applyFont="1" applyFill="1" applyBorder="1" applyAlignment="1" applyProtection="1">
      <alignment horizontal="left" vertical="top"/>
    </xf>
    <xf numFmtId="0" fontId="23" fillId="4" borderId="0" xfId="5" applyFont="1" applyFill="1" applyBorder="1" applyAlignment="1" applyProtection="1">
      <alignment vertical="top"/>
    </xf>
    <xf numFmtId="0" fontId="3" fillId="4" borderId="0" xfId="5" applyFont="1" applyFill="1" applyBorder="1" applyAlignment="1" applyProtection="1">
      <alignment horizontal="right" vertical="center"/>
    </xf>
    <xf numFmtId="0" fontId="3" fillId="4" borderId="0" xfId="5" applyFont="1" applyFill="1" applyBorder="1" applyAlignment="1" applyProtection="1">
      <alignment vertical="top"/>
    </xf>
    <xf numFmtId="0" fontId="23" fillId="4" borderId="0" xfId="5" applyFont="1" applyFill="1" applyBorder="1" applyAlignment="1" applyProtection="1">
      <alignment vertical="center"/>
    </xf>
    <xf numFmtId="0" fontId="6" fillId="4" borderId="0" xfId="5" applyFont="1" applyFill="1" applyBorder="1" applyProtection="1">
      <alignment vertical="center"/>
    </xf>
    <xf numFmtId="0" fontId="5" fillId="4" borderId="0" xfId="5" applyFont="1" applyFill="1" applyBorder="1" applyProtection="1">
      <alignment vertical="center"/>
    </xf>
    <xf numFmtId="0" fontId="9" fillId="4" borderId="0" xfId="5" applyFont="1" applyFill="1" applyBorder="1" applyAlignment="1" applyProtection="1">
      <alignment horizontal="center" vertical="center"/>
    </xf>
    <xf numFmtId="0" fontId="7" fillId="4" borderId="26" xfId="5" applyFont="1" applyFill="1" applyBorder="1" applyAlignment="1" applyProtection="1">
      <alignment horizontal="center" vertical="center"/>
    </xf>
    <xf numFmtId="0" fontId="18" fillId="3" borderId="0" xfId="4" applyFill="1" applyBorder="1">
      <alignment vertical="center"/>
    </xf>
    <xf numFmtId="0" fontId="71" fillId="4" borderId="0" xfId="4" applyFont="1" applyFill="1" applyBorder="1" applyAlignment="1">
      <alignment vertical="top"/>
    </xf>
    <xf numFmtId="0" fontId="18" fillId="4" borderId="0" xfId="4" applyFill="1" applyBorder="1" applyAlignment="1">
      <alignment horizontal="right" vertical="center"/>
    </xf>
    <xf numFmtId="0" fontId="72" fillId="4" borderId="0" xfId="4" applyFont="1" applyFill="1" applyBorder="1" applyAlignment="1">
      <alignment horizontal="right" vertical="center"/>
    </xf>
    <xf numFmtId="0" fontId="11" fillId="4" borderId="0" xfId="4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0" fillId="4" borderId="0" xfId="0" applyFill="1" applyBorder="1">
      <alignment vertical="center"/>
    </xf>
    <xf numFmtId="0" fontId="44" fillId="4" borderId="0" xfId="0" applyFont="1" applyFill="1" applyBorder="1">
      <alignment vertical="center"/>
    </xf>
    <xf numFmtId="0" fontId="0" fillId="4" borderId="0" xfId="0" applyFill="1" applyBorder="1" applyAlignment="1">
      <alignment horizontal="center"/>
    </xf>
    <xf numFmtId="0" fontId="75" fillId="4" borderId="0" xfId="0" applyFont="1" applyFill="1" applyBorder="1">
      <alignment vertical="center"/>
    </xf>
    <xf numFmtId="0" fontId="5" fillId="4" borderId="0" xfId="0" applyFont="1" applyFill="1" applyBorder="1" applyAlignment="1">
      <alignment horizontal="right" vertical="center"/>
    </xf>
    <xf numFmtId="0" fontId="51" fillId="4" borderId="0" xfId="0" quotePrefix="1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>
      <alignment horizontal="right" vertical="center"/>
    </xf>
    <xf numFmtId="0" fontId="4" fillId="4" borderId="26" xfId="0" applyFont="1" applyFill="1" applyBorder="1">
      <alignment vertical="center"/>
    </xf>
    <xf numFmtId="0" fontId="0" fillId="4" borderId="81" xfId="0" applyFill="1" applyBorder="1">
      <alignment vertical="center"/>
    </xf>
    <xf numFmtId="0" fontId="50" fillId="4" borderId="84" xfId="0" quotePrefix="1" applyFont="1" applyFill="1" applyBorder="1" applyAlignment="1" applyProtection="1">
      <alignment horizontal="center" vertical="center"/>
      <protection locked="0"/>
    </xf>
    <xf numFmtId="0" fontId="50" fillId="4" borderId="85" xfId="0" quotePrefix="1" applyFont="1" applyFill="1" applyBorder="1" applyAlignment="1" applyProtection="1">
      <alignment horizontal="center" vertical="center"/>
      <protection locked="0"/>
    </xf>
    <xf numFmtId="0" fontId="50" fillId="4" borderId="86" xfId="0" applyFont="1" applyFill="1" applyBorder="1" applyAlignment="1" applyProtection="1">
      <alignment horizontal="center" vertical="center"/>
      <protection locked="0"/>
    </xf>
    <xf numFmtId="0" fontId="50" fillId="4" borderId="87" xfId="0" applyFont="1" applyFill="1" applyBorder="1" applyAlignment="1" applyProtection="1">
      <alignment horizontal="center" vertical="center"/>
      <protection locked="0"/>
    </xf>
    <xf numFmtId="0" fontId="50" fillId="4" borderId="88" xfId="0" applyFont="1" applyFill="1" applyBorder="1" applyAlignment="1" applyProtection="1">
      <alignment horizontal="center" vertical="center"/>
      <protection locked="0"/>
    </xf>
    <xf numFmtId="0" fontId="50" fillId="4" borderId="89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>
      <alignment vertical="center"/>
    </xf>
    <xf numFmtId="0" fontId="50" fillId="4" borderId="90" xfId="0" applyFont="1" applyFill="1" applyBorder="1" applyAlignment="1" applyProtection="1">
      <alignment horizontal="center" vertical="center"/>
      <protection locked="0"/>
    </xf>
    <xf numFmtId="0" fontId="50" fillId="4" borderId="91" xfId="0" applyFont="1" applyFill="1" applyBorder="1" applyAlignment="1" applyProtection="1">
      <alignment horizontal="center" vertical="center"/>
      <protection locked="0"/>
    </xf>
    <xf numFmtId="0" fontId="44" fillId="4" borderId="0" xfId="5" applyFont="1" applyFill="1" applyBorder="1" applyAlignment="1">
      <alignment vertical="top"/>
    </xf>
    <xf numFmtId="0" fontId="18" fillId="4" borderId="0" xfId="5" quotePrefix="1" applyFont="1" applyFill="1" applyBorder="1" applyAlignment="1" applyProtection="1">
      <alignment horizontal="center" vertical="center"/>
      <protection locked="0"/>
    </xf>
    <xf numFmtId="0" fontId="9" fillId="4" borderId="0" xfId="5" applyNumberFormat="1" applyFont="1" applyFill="1" applyBorder="1" applyAlignment="1">
      <alignment horizontal="right" vertical="center"/>
    </xf>
    <xf numFmtId="0" fontId="3" fillId="4" borderId="0" xfId="5" applyNumberFormat="1" applyFont="1" applyFill="1" applyBorder="1">
      <alignment vertical="center"/>
    </xf>
    <xf numFmtId="0" fontId="1" fillId="4" borderId="46" xfId="5" applyFont="1" applyFill="1" applyBorder="1" applyAlignment="1">
      <alignment vertical="center" shrinkToFit="1"/>
    </xf>
    <xf numFmtId="0" fontId="76" fillId="4" borderId="48" xfId="5" applyFont="1" applyFill="1" applyBorder="1" applyAlignment="1">
      <alignment vertical="center" shrinkToFit="1"/>
    </xf>
    <xf numFmtId="0" fontId="76" fillId="4" borderId="49" xfId="5" applyFont="1" applyFill="1" applyBorder="1">
      <alignment vertical="center"/>
    </xf>
    <xf numFmtId="0" fontId="76" fillId="4" borderId="50" xfId="5" applyFont="1" applyFill="1" applyBorder="1" applyAlignment="1">
      <alignment horizontal="distributed" vertical="center"/>
    </xf>
    <xf numFmtId="0" fontId="76" fillId="4" borderId="50" xfId="5" applyFont="1" applyFill="1" applyBorder="1" applyAlignment="1">
      <alignment horizontal="center" vertical="center"/>
    </xf>
    <xf numFmtId="0" fontId="9" fillId="4" borderId="15" xfId="5" applyFont="1" applyFill="1" applyBorder="1">
      <alignment vertical="center"/>
    </xf>
    <xf numFmtId="0" fontId="9" fillId="4" borderId="6" xfId="5" applyFont="1" applyFill="1" applyBorder="1">
      <alignment vertical="center"/>
    </xf>
    <xf numFmtId="0" fontId="3" fillId="4" borderId="15" xfId="5" applyFont="1" applyFill="1" applyBorder="1">
      <alignment vertical="center"/>
    </xf>
    <xf numFmtId="0" fontId="14" fillId="4" borderId="0" xfId="5" applyFont="1" applyFill="1" applyBorder="1">
      <alignment vertical="center"/>
    </xf>
    <xf numFmtId="0" fontId="3" fillId="4" borderId="0" xfId="5" quotePrefix="1" applyFont="1" applyFill="1" applyBorder="1" applyAlignment="1">
      <alignment horizontal="right" vertical="center"/>
    </xf>
    <xf numFmtId="0" fontId="33" fillId="4" borderId="0" xfId="5" applyFont="1" applyFill="1" applyBorder="1">
      <alignment vertical="center"/>
    </xf>
    <xf numFmtId="0" fontId="14" fillId="4" borderId="49" xfId="5" applyFont="1" applyFill="1" applyBorder="1" applyAlignment="1">
      <alignment horizontal="center" vertical="center" textRotation="255"/>
    </xf>
    <xf numFmtId="0" fontId="1" fillId="3" borderId="0" xfId="5" applyFill="1" applyBorder="1">
      <alignment vertical="center"/>
    </xf>
    <xf numFmtId="0" fontId="1" fillId="3" borderId="0" xfId="5" applyFill="1">
      <alignment vertical="center"/>
    </xf>
    <xf numFmtId="0" fontId="1" fillId="4" borderId="0" xfId="5" applyFill="1" applyBorder="1">
      <alignment vertical="center"/>
    </xf>
    <xf numFmtId="0" fontId="1" fillId="4" borderId="0" xfId="5" applyFont="1" applyFill="1" applyBorder="1" applyAlignment="1">
      <alignment horizontal="right" vertical="center"/>
    </xf>
    <xf numFmtId="0" fontId="19" fillId="4" borderId="0" xfId="5" applyFont="1" applyFill="1" applyBorder="1" applyAlignment="1">
      <alignment vertical="center" textRotation="255" wrapText="1"/>
    </xf>
    <xf numFmtId="0" fontId="31" fillId="4" borderId="22" xfId="5" applyNumberFormat="1" applyFont="1" applyFill="1" applyBorder="1" applyAlignment="1"/>
    <xf numFmtId="0" fontId="14" fillId="4" borderId="6" xfId="5" applyNumberFormat="1" applyFont="1" applyFill="1" applyBorder="1">
      <alignment vertical="center"/>
    </xf>
    <xf numFmtId="0" fontId="51" fillId="4" borderId="16" xfId="5" quotePrefix="1" applyFont="1" applyFill="1" applyBorder="1" applyAlignment="1" applyProtection="1">
      <alignment horizontal="center" vertical="center"/>
      <protection locked="0"/>
    </xf>
    <xf numFmtId="0" fontId="51" fillId="4" borderId="7" xfId="5" applyFont="1" applyFill="1" applyBorder="1" applyProtection="1">
      <alignment vertical="center"/>
      <protection locked="0"/>
    </xf>
    <xf numFmtId="0" fontId="51" fillId="4" borderId="8" xfId="5" applyFont="1" applyFill="1" applyBorder="1" applyAlignment="1" applyProtection="1">
      <alignment horizontal="center" vertical="center"/>
      <protection locked="0"/>
    </xf>
    <xf numFmtId="0" fontId="51" fillId="4" borderId="17" xfId="5" applyFont="1" applyFill="1" applyBorder="1" applyAlignment="1" applyProtection="1">
      <alignment horizontal="center" vertical="center"/>
      <protection locked="0"/>
    </xf>
    <xf numFmtId="0" fontId="51" fillId="4" borderId="93" xfId="5" applyFont="1" applyFill="1" applyBorder="1" applyAlignment="1" applyProtection="1">
      <alignment horizontal="center" vertical="center"/>
      <protection locked="0"/>
    </xf>
    <xf numFmtId="0" fontId="51" fillId="4" borderId="17" xfId="5" quotePrefix="1" applyFont="1" applyFill="1" applyBorder="1" applyAlignment="1" applyProtection="1">
      <alignment horizontal="center" vertical="center"/>
      <protection locked="0"/>
    </xf>
    <xf numFmtId="0" fontId="51" fillId="4" borderId="1" xfId="5" applyFont="1" applyFill="1" applyBorder="1" applyProtection="1">
      <alignment vertical="center"/>
      <protection locked="0"/>
    </xf>
    <xf numFmtId="0" fontId="51" fillId="4" borderId="10" xfId="5" applyFont="1" applyFill="1" applyBorder="1" applyAlignment="1" applyProtection="1">
      <alignment horizontal="center" vertical="center"/>
      <protection locked="0"/>
    </xf>
    <xf numFmtId="0" fontId="51" fillId="4" borderId="11" xfId="5" applyFont="1" applyFill="1" applyBorder="1" applyAlignment="1" applyProtection="1">
      <alignment horizontal="center" vertical="center"/>
      <protection locked="0"/>
    </xf>
    <xf numFmtId="0" fontId="51" fillId="4" borderId="18" xfId="5" applyFont="1" applyFill="1" applyBorder="1" applyAlignment="1" applyProtection="1">
      <alignment horizontal="center" vertical="center"/>
      <protection locked="0"/>
    </xf>
    <xf numFmtId="0" fontId="51" fillId="4" borderId="12" xfId="5" applyFont="1" applyFill="1" applyBorder="1" applyProtection="1">
      <alignment vertical="center"/>
      <protection locked="0"/>
    </xf>
    <xf numFmtId="0" fontId="51" fillId="4" borderId="13" xfId="5" applyFont="1" applyFill="1" applyBorder="1" applyAlignment="1" applyProtection="1">
      <alignment horizontal="center" vertical="center"/>
      <protection locked="0"/>
    </xf>
    <xf numFmtId="0" fontId="51" fillId="4" borderId="18" xfId="5" quotePrefix="1" applyFont="1" applyFill="1" applyBorder="1" applyAlignment="1" applyProtection="1">
      <alignment horizontal="center" vertical="center"/>
      <protection locked="0"/>
    </xf>
    <xf numFmtId="0" fontId="51" fillId="4" borderId="19" xfId="5" applyFont="1" applyFill="1" applyBorder="1" applyAlignment="1" applyProtection="1">
      <alignment horizontal="center" vertical="center"/>
      <protection locked="0"/>
    </xf>
    <xf numFmtId="0" fontId="1" fillId="4" borderId="0" xfId="5" applyFill="1">
      <alignment vertical="center"/>
    </xf>
    <xf numFmtId="0" fontId="51" fillId="4" borderId="94" xfId="5" applyFont="1" applyFill="1" applyBorder="1" applyAlignment="1" applyProtection="1">
      <alignment horizontal="center" vertical="center"/>
      <protection locked="0"/>
    </xf>
    <xf numFmtId="0" fontId="51" fillId="4" borderId="9" xfId="5" applyFont="1" applyFill="1" applyBorder="1" applyAlignment="1" applyProtection="1">
      <alignment horizontal="center" vertical="center"/>
      <protection locked="0"/>
    </xf>
    <xf numFmtId="0" fontId="11" fillId="4" borderId="95" xfId="4" applyFont="1" applyFill="1" applyBorder="1" applyAlignment="1">
      <alignment horizontal="center" vertical="center" shrinkToFit="1"/>
    </xf>
    <xf numFmtId="0" fontId="17" fillId="4" borderId="96" xfId="4" applyFont="1" applyFill="1" applyBorder="1" applyAlignment="1">
      <alignment horizontal="center" vertical="center"/>
    </xf>
    <xf numFmtId="0" fontId="49" fillId="4" borderId="8" xfId="4" applyFont="1" applyFill="1" applyBorder="1" applyAlignment="1" applyProtection="1">
      <alignment vertical="center" shrinkToFit="1"/>
      <protection locked="0"/>
    </xf>
    <xf numFmtId="0" fontId="49" fillId="4" borderId="10" xfId="4" applyFont="1" applyFill="1" applyBorder="1" applyAlignment="1" applyProtection="1">
      <alignment vertical="center" shrinkToFit="1"/>
      <protection locked="0"/>
    </xf>
    <xf numFmtId="0" fontId="49" fillId="4" borderId="10" xfId="4" applyFont="1" applyFill="1" applyBorder="1" applyAlignment="1">
      <alignment vertical="center" shrinkToFit="1"/>
    </xf>
    <xf numFmtId="0" fontId="49" fillId="4" borderId="97" xfId="4" applyFont="1" applyFill="1" applyBorder="1" applyAlignment="1" applyProtection="1">
      <alignment vertical="center" shrinkToFit="1"/>
      <protection locked="0"/>
    </xf>
    <xf numFmtId="0" fontId="69" fillId="4" borderId="0" xfId="4" applyFont="1" applyFill="1" applyBorder="1">
      <alignment vertical="center"/>
    </xf>
    <xf numFmtId="0" fontId="69" fillId="4" borderId="0" xfId="4" applyFont="1" applyFill="1" applyBorder="1" applyAlignment="1">
      <alignment horizontal="right" vertical="center"/>
    </xf>
    <xf numFmtId="0" fontId="49" fillId="4" borderId="8" xfId="4" applyNumberFormat="1" applyFont="1" applyFill="1" applyBorder="1" applyAlignment="1">
      <alignment vertical="center" shrinkToFit="1"/>
    </xf>
    <xf numFmtId="0" fontId="49" fillId="4" borderId="97" xfId="4" applyFont="1" applyFill="1" applyBorder="1" applyAlignment="1">
      <alignment vertical="center" shrinkToFit="1"/>
    </xf>
    <xf numFmtId="0" fontId="29" fillId="3" borderId="0" xfId="0" applyFont="1" applyFill="1" applyAlignment="1">
      <alignment horizontal="center" vertical="center"/>
    </xf>
    <xf numFmtId="0" fontId="29" fillId="3" borderId="0" xfId="0" applyFont="1" applyFill="1">
      <alignment vertical="center"/>
    </xf>
    <xf numFmtId="0" fontId="3" fillId="0" borderId="98" xfId="0" applyFont="1" applyFill="1" applyBorder="1" applyProtection="1">
      <alignment vertical="center"/>
    </xf>
    <xf numFmtId="0" fontId="37" fillId="0" borderId="96" xfId="0" applyFont="1" applyFill="1" applyBorder="1" applyAlignment="1" applyProtection="1">
      <alignment horizontal="right" vertical="center"/>
    </xf>
    <xf numFmtId="0" fontId="3" fillId="0" borderId="15" xfId="0" applyFont="1" applyFill="1" applyBorder="1" applyProtection="1">
      <alignment vertical="center"/>
    </xf>
    <xf numFmtId="0" fontId="3" fillId="0" borderId="0" xfId="0" applyNumberFormat="1" applyFont="1" applyFill="1" applyProtection="1">
      <alignment vertical="center"/>
    </xf>
    <xf numFmtId="0" fontId="3" fillId="0" borderId="0" xfId="0" applyFont="1" applyFill="1" applyProtection="1">
      <alignment vertical="center"/>
    </xf>
    <xf numFmtId="0" fontId="3" fillId="0" borderId="25" xfId="5" applyNumberFormat="1" applyFont="1" applyFill="1" applyBorder="1" applyProtection="1">
      <alignment vertical="center"/>
    </xf>
    <xf numFmtId="0" fontId="3" fillId="0" borderId="46" xfId="5" applyNumberFormat="1" applyFont="1" applyFill="1" applyBorder="1" applyProtection="1">
      <alignment vertical="center"/>
    </xf>
    <xf numFmtId="0" fontId="3" fillId="0" borderId="24" xfId="5" applyNumberFormat="1" applyFont="1" applyFill="1" applyBorder="1" applyProtection="1">
      <alignment vertical="center"/>
    </xf>
    <xf numFmtId="0" fontId="11" fillId="0" borderId="27" xfId="5" applyFont="1" applyFill="1" applyBorder="1" applyProtection="1">
      <alignment vertical="center"/>
    </xf>
    <xf numFmtId="0" fontId="11" fillId="0" borderId="22" xfId="5" applyFont="1" applyFill="1" applyBorder="1" applyProtection="1">
      <alignment vertical="center"/>
    </xf>
    <xf numFmtId="0" fontId="9" fillId="4" borderId="0" xfId="5" applyFont="1" applyFill="1" applyBorder="1">
      <alignment vertical="center"/>
    </xf>
    <xf numFmtId="0" fontId="49" fillId="4" borderId="52" xfId="4" quotePrefix="1" applyNumberFormat="1" applyFont="1" applyFill="1" applyBorder="1" applyAlignment="1">
      <alignment horizontal="center" vertical="center"/>
    </xf>
    <xf numFmtId="0" fontId="50" fillId="4" borderId="99" xfId="4" quotePrefix="1" applyFont="1" applyFill="1" applyBorder="1" applyAlignment="1">
      <alignment horizontal="center" vertical="center"/>
    </xf>
    <xf numFmtId="0" fontId="50" fillId="4" borderId="16" xfId="4" quotePrefix="1" applyFont="1" applyFill="1" applyBorder="1" applyAlignment="1">
      <alignment horizontal="center" vertical="center"/>
    </xf>
    <xf numFmtId="0" fontId="50" fillId="4" borderId="16" xfId="4" applyFont="1" applyFill="1" applyBorder="1">
      <alignment vertical="center"/>
    </xf>
    <xf numFmtId="0" fontId="49" fillId="4" borderId="52" xfId="4" quotePrefix="1" applyFont="1" applyFill="1" applyBorder="1" applyAlignment="1">
      <alignment horizontal="center" vertical="center"/>
    </xf>
    <xf numFmtId="0" fontId="81" fillId="4" borderId="0" xfId="5" applyFont="1" applyFill="1" applyBorder="1" applyAlignment="1" applyProtection="1">
      <alignment horizontal="right" vertical="top"/>
    </xf>
    <xf numFmtId="0" fontId="2" fillId="4" borderId="0" xfId="4" applyFont="1" applyFill="1" applyBorder="1" applyAlignment="1">
      <alignment horizontal="right" vertical="center"/>
    </xf>
    <xf numFmtId="0" fontId="81" fillId="4" borderId="0" xfId="5" applyFont="1" applyFill="1" applyBorder="1" applyAlignment="1">
      <alignment horizontal="right" vertical="top"/>
    </xf>
    <xf numFmtId="0" fontId="82" fillId="4" borderId="0" xfId="5" applyFont="1" applyFill="1" applyAlignment="1">
      <alignment horizontal="right" vertical="top"/>
    </xf>
    <xf numFmtId="0" fontId="81" fillId="4" borderId="0" xfId="0" applyFont="1" applyFill="1" applyAlignment="1" applyProtection="1">
      <alignment horizontal="right"/>
    </xf>
    <xf numFmtId="0" fontId="0" fillId="4" borderId="0" xfId="0" applyFill="1" applyAlignment="1">
      <alignment shrinkToFit="1"/>
    </xf>
    <xf numFmtId="0" fontId="80" fillId="4" borderId="0" xfId="5" applyFont="1" applyFill="1" applyBorder="1" applyAlignment="1">
      <alignment horizontal="right"/>
    </xf>
    <xf numFmtId="0" fontId="89" fillId="3" borderId="0" xfId="5" applyFont="1" applyFill="1" applyBorder="1" applyAlignment="1">
      <alignment vertical="center"/>
    </xf>
    <xf numFmtId="0" fontId="97" fillId="3" borderId="0" xfId="4" applyFont="1" applyFill="1" applyAlignment="1">
      <alignment vertical="center"/>
    </xf>
    <xf numFmtId="0" fontId="98" fillId="3" borderId="0" xfId="5" applyFont="1" applyFill="1">
      <alignment vertical="center"/>
    </xf>
    <xf numFmtId="0" fontId="97" fillId="3" borderId="0" xfId="4" applyFont="1" applyFill="1">
      <alignment vertical="center"/>
    </xf>
    <xf numFmtId="0" fontId="25" fillId="7" borderId="0" xfId="0" applyFont="1" applyFill="1" applyBorder="1" applyAlignment="1">
      <alignment horizontal="center" vertical="center"/>
    </xf>
    <xf numFmtId="0" fontId="17" fillId="4" borderId="0" xfId="4" applyFont="1" applyFill="1" applyBorder="1">
      <alignment vertical="center"/>
    </xf>
    <xf numFmtId="0" fontId="28" fillId="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1" fillId="4" borderId="0" xfId="4" applyFont="1" applyFill="1" applyBorder="1" applyAlignment="1">
      <alignment horizontal="right" vertical="center"/>
    </xf>
    <xf numFmtId="0" fontId="50" fillId="4" borderId="101" xfId="0" applyFont="1" applyFill="1" applyBorder="1" applyAlignment="1" applyProtection="1">
      <alignment horizontal="center" vertical="center"/>
      <protection locked="0"/>
    </xf>
    <xf numFmtId="0" fontId="50" fillId="4" borderId="102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71" fillId="4" borderId="0" xfId="4" applyFont="1" applyFill="1" applyBorder="1">
      <alignment vertical="center"/>
    </xf>
    <xf numFmtId="0" fontId="18" fillId="4" borderId="0" xfId="4" applyFont="1" applyFill="1" applyBorder="1">
      <alignment vertical="center"/>
    </xf>
    <xf numFmtId="0" fontId="11" fillId="4" borderId="0" xfId="4" quotePrefix="1" applyFont="1" applyFill="1" applyBorder="1" applyAlignment="1">
      <alignment horizontal="center" vertical="center"/>
    </xf>
    <xf numFmtId="0" fontId="49" fillId="0" borderId="0" xfId="5" applyNumberFormat="1" applyFont="1" applyFill="1" applyBorder="1" applyAlignment="1">
      <alignment vertical="center"/>
    </xf>
    <xf numFmtId="0" fontId="49" fillId="4" borderId="0" xfId="5" applyNumberFormat="1" applyFont="1" applyFill="1" applyBorder="1" applyAlignment="1">
      <alignment vertical="center"/>
    </xf>
    <xf numFmtId="38" fontId="9" fillId="4" borderId="6" xfId="1" applyFont="1" applyFill="1" applyBorder="1">
      <alignment vertical="center"/>
    </xf>
    <xf numFmtId="0" fontId="51" fillId="4" borderId="1" xfId="5" applyFont="1" applyFill="1" applyBorder="1" applyAlignment="1" applyProtection="1">
      <alignment horizontal="center" vertical="center" textRotation="255"/>
      <protection locked="0"/>
    </xf>
    <xf numFmtId="0" fontId="51" fillId="4" borderId="10" xfId="5" applyFont="1" applyFill="1" applyBorder="1" applyAlignment="1" applyProtection="1">
      <alignment horizontal="center" vertical="center" textRotation="255"/>
      <protection locked="0"/>
    </xf>
    <xf numFmtId="0" fontId="51" fillId="4" borderId="11" xfId="5" applyFont="1" applyFill="1" applyBorder="1" applyAlignment="1" applyProtection="1">
      <alignment horizontal="center" vertical="center" textRotation="255"/>
      <protection locked="0"/>
    </xf>
    <xf numFmtId="0" fontId="60" fillId="4" borderId="0" xfId="4" applyFont="1" applyFill="1" applyBorder="1">
      <alignment vertical="center"/>
    </xf>
    <xf numFmtId="0" fontId="74" fillId="0" borderId="0" xfId="0" quotePrefix="1" applyFont="1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17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Border="1" applyProtection="1">
      <alignment vertical="center"/>
    </xf>
    <xf numFmtId="182" fontId="49" fillId="0" borderId="23" xfId="0" quotePrefix="1" applyNumberFormat="1" applyFont="1" applyFill="1" applyBorder="1" applyAlignment="1" applyProtection="1">
      <alignment horizontal="right" vertical="center" shrinkToFit="1"/>
      <protection locked="0"/>
    </xf>
    <xf numFmtId="0" fontId="49" fillId="0" borderId="43" xfId="0" applyFont="1" applyFill="1" applyBorder="1" applyAlignment="1" applyProtection="1">
      <alignment vertical="center" shrinkToFit="1"/>
      <protection locked="0"/>
    </xf>
    <xf numFmtId="0" fontId="49" fillId="0" borderId="104" xfId="0" applyFont="1" applyFill="1" applyBorder="1" applyAlignment="1" applyProtection="1">
      <alignment vertical="center" shrinkToFit="1"/>
      <protection locked="0"/>
    </xf>
    <xf numFmtId="0" fontId="49" fillId="0" borderId="10" xfId="0" applyFont="1" applyFill="1" applyBorder="1" applyAlignment="1" applyProtection="1">
      <alignment horizontal="center" vertical="center" shrinkToFit="1"/>
      <protection locked="0"/>
    </xf>
    <xf numFmtId="0" fontId="49" fillId="0" borderId="3" xfId="0" applyFont="1" applyFill="1" applyBorder="1" applyAlignment="1" applyProtection="1">
      <alignment vertical="center" shrinkToFit="1"/>
      <protection locked="0"/>
    </xf>
    <xf numFmtId="0" fontId="49" fillId="0" borderId="27" xfId="0" applyFont="1" applyFill="1" applyBorder="1" applyAlignment="1" applyProtection="1">
      <alignment vertical="center" shrinkToFit="1"/>
      <protection locked="0"/>
    </xf>
    <xf numFmtId="0" fontId="18" fillId="4" borderId="0" xfId="4" applyFill="1" applyBorder="1" applyAlignment="1">
      <alignment horizontal="distributed" vertical="center"/>
    </xf>
    <xf numFmtId="3" fontId="50" fillId="0" borderId="10" xfId="0" applyNumberFormat="1" applyFont="1" applyFill="1" applyBorder="1" applyAlignment="1" applyProtection="1">
      <alignment horizontal="right" vertical="center"/>
      <protection locked="0"/>
    </xf>
    <xf numFmtId="0" fontId="120" fillId="3" borderId="0" xfId="4" applyFont="1" applyFill="1" applyAlignment="1">
      <alignment vertical="center"/>
    </xf>
    <xf numFmtId="0" fontId="121" fillId="3" borderId="0" xfId="5" applyFont="1" applyFill="1">
      <alignment vertical="center"/>
    </xf>
    <xf numFmtId="0" fontId="122" fillId="3" borderId="0" xfId="5" applyFont="1" applyFill="1">
      <alignment vertical="center"/>
    </xf>
    <xf numFmtId="0" fontId="123" fillId="3" borderId="105" xfId="5" applyFont="1" applyFill="1" applyBorder="1">
      <alignment vertical="center"/>
    </xf>
    <xf numFmtId="0" fontId="123" fillId="3" borderId="0" xfId="5" applyFont="1" applyFill="1" applyBorder="1">
      <alignment vertical="center"/>
    </xf>
    <xf numFmtId="0" fontId="123" fillId="3" borderId="106" xfId="5" applyFont="1" applyFill="1" applyBorder="1">
      <alignment vertical="center"/>
    </xf>
    <xf numFmtId="0" fontId="124" fillId="3" borderId="105" xfId="4" applyFont="1" applyFill="1" applyBorder="1">
      <alignment vertical="center"/>
    </xf>
    <xf numFmtId="0" fontId="124" fillId="3" borderId="0" xfId="4" applyFont="1" applyFill="1" applyBorder="1">
      <alignment vertical="center"/>
    </xf>
    <xf numFmtId="0" fontId="124" fillId="3" borderId="106" xfId="4" applyFont="1" applyFill="1" applyBorder="1">
      <alignment vertical="center"/>
    </xf>
    <xf numFmtId="0" fontId="123" fillId="3" borderId="107" xfId="5" applyFont="1" applyFill="1" applyBorder="1">
      <alignment vertical="center"/>
    </xf>
    <xf numFmtId="0" fontId="123" fillId="3" borderId="108" xfId="5" applyFont="1" applyFill="1" applyBorder="1">
      <alignment vertical="center"/>
    </xf>
    <xf numFmtId="0" fontId="125" fillId="3" borderId="108" xfId="5" applyFont="1" applyFill="1" applyBorder="1">
      <alignment vertical="center"/>
    </xf>
    <xf numFmtId="0" fontId="125" fillId="3" borderId="109" xfId="5" applyFont="1" applyFill="1" applyBorder="1">
      <alignment vertical="center"/>
    </xf>
    <xf numFmtId="0" fontId="126" fillId="4" borderId="0" xfId="0" applyFont="1" applyFill="1" applyBorder="1" applyAlignment="1">
      <alignment horizontal="center" wrapText="1"/>
    </xf>
    <xf numFmtId="0" fontId="127" fillId="4" borderId="0" xfId="5" applyFont="1" applyFill="1" applyBorder="1">
      <alignment vertical="center"/>
    </xf>
    <xf numFmtId="0" fontId="126" fillId="4" borderId="0" xfId="0" applyFont="1" applyFill="1" applyBorder="1" applyAlignment="1">
      <alignment horizontal="center" vertical="top" wrapText="1"/>
    </xf>
    <xf numFmtId="0" fontId="127" fillId="4" borderId="0" xfId="0" applyFont="1" applyFill="1">
      <alignment vertical="center"/>
    </xf>
    <xf numFmtId="0" fontId="127" fillId="3" borderId="0" xfId="5" applyFont="1" applyFill="1">
      <alignment vertical="center"/>
    </xf>
    <xf numFmtId="0" fontId="127" fillId="3" borderId="0" xfId="5" applyFont="1" applyFill="1" applyBorder="1">
      <alignment vertical="center"/>
    </xf>
    <xf numFmtId="0" fontId="128" fillId="3" borderId="0" xfId="0" applyFont="1" applyFill="1" applyBorder="1" applyAlignment="1">
      <alignment vertical="top" wrapText="1"/>
    </xf>
    <xf numFmtId="0" fontId="4" fillId="4" borderId="0" xfId="5" applyFont="1" applyFill="1" applyBorder="1" applyAlignment="1">
      <alignment horizontal="left" vertical="center"/>
    </xf>
    <xf numFmtId="176" fontId="107" fillId="0" borderId="0" xfId="0" applyNumberFormat="1" applyFont="1" applyBorder="1" applyAlignment="1">
      <alignment vertical="center"/>
    </xf>
    <xf numFmtId="176" fontId="107" fillId="0" borderId="0" xfId="5" applyNumberFormat="1" applyFont="1" applyFill="1" applyBorder="1" applyAlignment="1">
      <alignment horizontal="right" vertical="center" indent="1"/>
    </xf>
    <xf numFmtId="0" fontId="17" fillId="0" borderId="0" xfId="0" applyFont="1" applyBorder="1" applyAlignment="1">
      <alignment horizontal="center" vertical="center"/>
    </xf>
    <xf numFmtId="176" fontId="107" fillId="0" borderId="0" xfId="0" applyNumberFormat="1" applyFont="1" applyBorder="1" applyAlignment="1">
      <alignment horizontal="center" vertical="center"/>
    </xf>
    <xf numFmtId="176" fontId="107" fillId="0" borderId="0" xfId="5" applyNumberFormat="1" applyFont="1" applyFill="1" applyBorder="1" applyAlignment="1">
      <alignment horizontal="center" vertical="center"/>
    </xf>
    <xf numFmtId="0" fontId="107" fillId="0" borderId="0" xfId="0" applyFont="1" applyBorder="1" applyAlignment="1">
      <alignment horizontal="left" vertical="center"/>
    </xf>
    <xf numFmtId="0" fontId="3" fillId="0" borderId="0" xfId="5" applyFont="1" applyBorder="1">
      <alignment vertical="center"/>
    </xf>
    <xf numFmtId="0" fontId="129" fillId="3" borderId="0" xfId="0" applyFont="1" applyFill="1">
      <alignment vertical="center"/>
    </xf>
    <xf numFmtId="0" fontId="130" fillId="3" borderId="0" xfId="0" applyFont="1" applyFill="1" applyBorder="1" applyAlignment="1">
      <alignment vertical="center"/>
    </xf>
    <xf numFmtId="0" fontId="130" fillId="4" borderId="0" xfId="0" applyFont="1" applyFill="1" applyBorder="1" applyAlignment="1">
      <alignment vertical="center"/>
    </xf>
    <xf numFmtId="0" fontId="122" fillId="3" borderId="0" xfId="0" applyFont="1" applyFill="1">
      <alignment vertical="center"/>
    </xf>
    <xf numFmtId="0" fontId="131" fillId="3" borderId="0" xfId="0" applyFont="1" applyFill="1">
      <alignment vertical="center"/>
    </xf>
    <xf numFmtId="0" fontId="11" fillId="4" borderId="0" xfId="4" applyFont="1" applyFill="1" applyBorder="1" applyAlignment="1">
      <alignment vertical="center" textRotation="255"/>
    </xf>
    <xf numFmtId="0" fontId="3" fillId="0" borderId="0" xfId="5" applyFont="1" applyFill="1" applyBorder="1">
      <alignment vertical="center"/>
    </xf>
    <xf numFmtId="0" fontId="11" fillId="0" borderId="0" xfId="0" applyFont="1" applyFill="1" applyBorder="1" applyAlignment="1" applyProtection="1">
      <alignment vertical="center" textRotation="255"/>
    </xf>
    <xf numFmtId="0" fontId="11" fillId="0" borderId="0" xfId="0" applyFont="1" applyFill="1" applyBorder="1" applyProtection="1">
      <alignment vertical="center"/>
    </xf>
    <xf numFmtId="0" fontId="1" fillId="4" borderId="26" xfId="0" applyFont="1" applyFill="1" applyBorder="1">
      <alignment vertical="center"/>
    </xf>
    <xf numFmtId="0" fontId="74" fillId="0" borderId="0" xfId="0" applyFont="1" applyFill="1" applyBorder="1" applyAlignment="1" applyProtection="1">
      <alignment vertical="center"/>
    </xf>
    <xf numFmtId="0" fontId="74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3" fillId="4" borderId="26" xfId="5" applyFont="1" applyFill="1" applyBorder="1" applyAlignment="1" applyProtection="1">
      <alignment vertical="center"/>
    </xf>
    <xf numFmtId="0" fontId="3" fillId="0" borderId="23" xfId="5" applyFont="1" applyFill="1" applyBorder="1" applyAlignment="1" applyProtection="1">
      <alignment horizontal="right" vertical="center"/>
    </xf>
    <xf numFmtId="0" fontId="3" fillId="0" borderId="23" xfId="5" applyFont="1" applyFill="1" applyBorder="1" applyAlignment="1" applyProtection="1">
      <alignment vertical="center"/>
    </xf>
    <xf numFmtId="0" fontId="3" fillId="4" borderId="110" xfId="5" applyFont="1" applyFill="1" applyBorder="1">
      <alignment vertical="center"/>
    </xf>
    <xf numFmtId="0" fontId="27" fillId="4" borderId="27" xfId="5" applyFont="1" applyFill="1" applyBorder="1" applyAlignment="1">
      <alignment vertical="center"/>
    </xf>
    <xf numFmtId="0" fontId="27" fillId="4" borderId="111" xfId="5" applyFont="1" applyFill="1" applyBorder="1" applyAlignment="1">
      <alignment vertical="center"/>
    </xf>
    <xf numFmtId="0" fontId="50" fillId="0" borderId="46" xfId="5" quotePrefix="1" applyFont="1" applyFill="1" applyBorder="1" applyAlignment="1" applyProtection="1">
      <alignment horizontal="center" vertical="center"/>
    </xf>
    <xf numFmtId="0" fontId="3" fillId="4" borderId="46" xfId="5" applyFont="1" applyFill="1" applyBorder="1" applyAlignment="1" applyProtection="1">
      <alignment vertical="center"/>
    </xf>
    <xf numFmtId="0" fontId="27" fillId="4" borderId="48" xfId="5" applyFont="1" applyFill="1" applyBorder="1" applyAlignment="1">
      <alignment vertical="center"/>
    </xf>
    <xf numFmtId="0" fontId="3" fillId="0" borderId="46" xfId="5" applyFont="1" applyFill="1" applyBorder="1" applyAlignment="1" applyProtection="1">
      <alignment horizontal="right" vertical="center"/>
    </xf>
    <xf numFmtId="0" fontId="50" fillId="0" borderId="46" xfId="5" quotePrefix="1" applyNumberFormat="1" applyFont="1" applyFill="1" applyBorder="1" applyAlignment="1" applyProtection="1">
      <alignment horizontal="center" vertical="center"/>
    </xf>
    <xf numFmtId="0" fontId="3" fillId="4" borderId="0" xfId="5" applyFont="1" applyFill="1" applyBorder="1" applyAlignment="1"/>
    <xf numFmtId="0" fontId="132" fillId="8" borderId="0" xfId="5" applyFont="1" applyFill="1" applyBorder="1">
      <alignment vertical="center"/>
    </xf>
    <xf numFmtId="0" fontId="3" fillId="8" borderId="0" xfId="5" applyFont="1" applyFill="1">
      <alignment vertical="center"/>
    </xf>
    <xf numFmtId="0" fontId="132" fillId="0" borderId="0" xfId="5" applyFont="1" applyFill="1" applyBorder="1">
      <alignment vertical="center"/>
    </xf>
    <xf numFmtId="0" fontId="133" fillId="3" borderId="0" xfId="5" applyFont="1" applyFill="1" applyBorder="1">
      <alignment vertical="center"/>
    </xf>
    <xf numFmtId="0" fontId="114" fillId="4" borderId="0" xfId="5" quotePrefix="1" applyFont="1" applyFill="1" applyBorder="1" applyAlignment="1">
      <alignment vertical="center"/>
    </xf>
    <xf numFmtId="0" fontId="10" fillId="4" borderId="0" xfId="5" quotePrefix="1" applyFont="1" applyFill="1" applyBorder="1" applyAlignment="1">
      <alignment vertical="center"/>
    </xf>
    <xf numFmtId="0" fontId="34" fillId="0" borderId="0" xfId="5" applyFont="1" applyFill="1" applyBorder="1" applyAlignment="1" applyProtection="1">
      <alignment horizontal="left" vertical="center" shrinkToFit="1"/>
      <protection locked="0"/>
    </xf>
    <xf numFmtId="0" fontId="16" fillId="0" borderId="0" xfId="5" applyFont="1" applyFill="1" applyBorder="1" applyAlignment="1" applyProtection="1">
      <alignment vertical="center" shrinkToFit="1"/>
      <protection locked="0"/>
    </xf>
    <xf numFmtId="0" fontId="34" fillId="0" borderId="0" xfId="5" applyFont="1" applyFill="1" applyBorder="1" applyAlignment="1" applyProtection="1">
      <alignment vertical="top" shrinkToFit="1"/>
      <protection locked="0"/>
    </xf>
    <xf numFmtId="0" fontId="17" fillId="0" borderId="94" xfId="4" applyFont="1" applyBorder="1" applyAlignment="1">
      <alignment horizontal="center" vertical="center" wrapText="1"/>
    </xf>
    <xf numFmtId="0" fontId="3" fillId="9" borderId="0" xfId="5" applyFont="1" applyFill="1" applyBorder="1">
      <alignment vertical="center"/>
    </xf>
    <xf numFmtId="0" fontId="3" fillId="9" borderId="0" xfId="5" applyFont="1" applyFill="1">
      <alignment vertical="center"/>
    </xf>
    <xf numFmtId="0" fontId="44" fillId="4" borderId="0" xfId="5" applyFont="1" applyFill="1" applyBorder="1" applyAlignment="1">
      <alignment horizontal="left" vertical="top"/>
    </xf>
    <xf numFmtId="0" fontId="3" fillId="0" borderId="0" xfId="5" applyFont="1" applyFill="1">
      <alignment vertical="center"/>
    </xf>
    <xf numFmtId="0" fontId="134" fillId="0" borderId="0" xfId="0" applyFont="1" applyBorder="1" applyAlignment="1">
      <alignment horizontal="left" vertical="center"/>
    </xf>
    <xf numFmtId="0" fontId="135" fillId="0" borderId="0" xfId="5" applyFont="1" applyFill="1" applyBorder="1" applyAlignment="1">
      <alignment vertical="top"/>
    </xf>
    <xf numFmtId="0" fontId="136" fillId="3" borderId="0" xfId="5" applyFont="1" applyFill="1" applyBorder="1" applyAlignment="1">
      <alignment horizontal="right" vertical="center"/>
    </xf>
    <xf numFmtId="0" fontId="127" fillId="4" borderId="0" xfId="5" applyFont="1" applyFill="1">
      <alignment vertical="center"/>
    </xf>
    <xf numFmtId="0" fontId="11" fillId="0" borderId="112" xfId="5" applyFont="1" applyFill="1" applyBorder="1" applyProtection="1">
      <alignment vertical="center"/>
    </xf>
    <xf numFmtId="0" fontId="18" fillId="0" borderId="0" xfId="4" applyFill="1" applyBorder="1">
      <alignment vertical="center"/>
    </xf>
    <xf numFmtId="0" fontId="68" fillId="0" borderId="0" xfId="4" quotePrefix="1" applyFont="1" applyFill="1" applyBorder="1" applyAlignment="1" applyProtection="1">
      <alignment horizontal="center" vertical="center"/>
      <protection locked="0"/>
    </xf>
    <xf numFmtId="0" fontId="50" fillId="0" borderId="0" xfId="4" quotePrefix="1" applyFont="1" applyFill="1" applyBorder="1" applyAlignment="1" applyProtection="1">
      <alignment horizontal="center" vertical="center"/>
      <protection locked="0"/>
    </xf>
    <xf numFmtId="3" fontId="50" fillId="4" borderId="97" xfId="0" applyNumberFormat="1" applyFont="1" applyFill="1" applyBorder="1" applyAlignment="1" applyProtection="1">
      <alignment horizontal="right" vertical="center"/>
      <protection locked="0"/>
    </xf>
    <xf numFmtId="3" fontId="50" fillId="4" borderId="10" xfId="0" applyNumberFormat="1" applyFont="1" applyFill="1" applyBorder="1" applyAlignment="1" applyProtection="1">
      <alignment horizontal="right" vertical="center"/>
      <protection locked="0"/>
    </xf>
    <xf numFmtId="0" fontId="126" fillId="4" borderId="0" xfId="5" applyFont="1" applyFill="1" applyBorder="1">
      <alignment vertical="center"/>
    </xf>
    <xf numFmtId="0" fontId="4" fillId="4" borderId="0" xfId="0" applyFont="1" applyFill="1" applyBorder="1" applyAlignment="1">
      <alignment horizontal="right" vertical="center"/>
    </xf>
    <xf numFmtId="0" fontId="3" fillId="4" borderId="0" xfId="5" applyFont="1" applyFill="1" applyBorder="1" applyAlignment="1">
      <alignment horizontal="center" vertical="center"/>
    </xf>
    <xf numFmtId="0" fontId="3" fillId="0" borderId="0" xfId="5" applyFont="1" applyFill="1" applyBorder="1">
      <alignment vertical="center"/>
    </xf>
    <xf numFmtId="0" fontId="3" fillId="4" borderId="0" xfId="5" applyFont="1" applyFill="1" applyBorder="1">
      <alignment vertical="center"/>
    </xf>
    <xf numFmtId="0" fontId="3" fillId="10" borderId="82" xfId="0" applyFont="1" applyFill="1" applyBorder="1" applyAlignment="1">
      <alignment horizontal="center" vertical="center"/>
    </xf>
    <xf numFmtId="0" fontId="3" fillId="10" borderId="83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176" fontId="50" fillId="4" borderId="1" xfId="0" applyNumberFormat="1" applyFont="1" applyFill="1" applyBorder="1" applyAlignment="1" applyProtection="1">
      <alignment horizontal="center" vertical="center"/>
      <protection locked="0"/>
    </xf>
    <xf numFmtId="0" fontId="50" fillId="4" borderId="0" xfId="0" applyFont="1" applyFill="1" applyBorder="1" applyAlignment="1" applyProtection="1">
      <alignment horizontal="center" vertical="center"/>
      <protection locked="0"/>
    </xf>
    <xf numFmtId="0" fontId="50" fillId="4" borderId="0" xfId="0" applyFont="1" applyFill="1" applyBorder="1" applyAlignment="1" applyProtection="1">
      <alignment horizontal="left" vertical="center"/>
      <protection locked="0"/>
    </xf>
    <xf numFmtId="3" fontId="50" fillId="4" borderId="0" xfId="0" applyNumberFormat="1" applyFont="1" applyFill="1" applyBorder="1" applyAlignment="1" applyProtection="1">
      <alignment horizontal="right" vertical="center"/>
      <protection locked="0"/>
    </xf>
    <xf numFmtId="176" fontId="50" fillId="4" borderId="0" xfId="0" applyNumberFormat="1" applyFont="1" applyFill="1" applyBorder="1" applyAlignment="1" applyProtection="1">
      <alignment horizontal="right" vertical="center"/>
      <protection locked="0"/>
    </xf>
    <xf numFmtId="0" fontId="50" fillId="4" borderId="0" xfId="0" applyFont="1" applyFill="1" applyBorder="1" applyAlignment="1" applyProtection="1">
      <alignment horizontal="left" vertical="center" shrinkToFit="1"/>
      <protection locked="0"/>
    </xf>
    <xf numFmtId="3" fontId="50" fillId="4" borderId="4" xfId="0" applyNumberFormat="1" applyFont="1" applyFill="1" applyBorder="1" applyAlignment="1" applyProtection="1">
      <alignment horizontal="right" vertical="center"/>
      <protection locked="0"/>
    </xf>
    <xf numFmtId="3" fontId="50" fillId="10" borderId="13" xfId="0" applyNumberFormat="1" applyFont="1" applyFill="1" applyBorder="1" applyAlignment="1" applyProtection="1">
      <alignment horizontal="center" vertical="center"/>
      <protection locked="0"/>
    </xf>
    <xf numFmtId="176" fontId="50" fillId="4" borderId="146" xfId="0" applyNumberFormat="1" applyFont="1" applyFill="1" applyBorder="1" applyAlignment="1" applyProtection="1">
      <alignment horizontal="center" vertical="center"/>
      <protection locked="0"/>
    </xf>
    <xf numFmtId="0" fontId="50" fillId="4" borderId="0" xfId="0" applyFont="1" applyFill="1" applyBorder="1" applyAlignment="1" applyProtection="1">
      <alignment vertical="center"/>
      <protection locked="0"/>
    </xf>
    <xf numFmtId="0" fontId="50" fillId="4" borderId="0" xfId="0" applyFont="1" applyFill="1" applyBorder="1" applyAlignment="1" applyProtection="1">
      <alignment horizontal="right" vertical="center"/>
      <protection locked="0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>
      <alignment vertical="center"/>
    </xf>
    <xf numFmtId="3" fontId="50" fillId="4" borderId="96" xfId="0" applyNumberFormat="1" applyFont="1" applyFill="1" applyBorder="1" applyAlignment="1" applyProtection="1">
      <alignment horizontal="right" vertical="center"/>
      <protection locked="0"/>
    </xf>
    <xf numFmtId="176" fontId="50" fillId="4" borderId="144" xfId="0" applyNumberFormat="1" applyFont="1" applyFill="1" applyBorder="1" applyAlignment="1" applyProtection="1">
      <alignment horizontal="center" vertical="center"/>
      <protection locked="0"/>
    </xf>
    <xf numFmtId="0" fontId="148" fillId="3" borderId="0" xfId="0" applyFont="1" applyFill="1">
      <alignment vertical="center"/>
    </xf>
    <xf numFmtId="0" fontId="50" fillId="4" borderId="92" xfId="0" applyFont="1" applyFill="1" applyBorder="1" applyAlignment="1" applyProtection="1">
      <alignment horizontal="center" vertical="center"/>
      <protection locked="0"/>
    </xf>
    <xf numFmtId="176" fontId="50" fillId="4" borderId="100" xfId="0" applyNumberFormat="1" applyFont="1" applyFill="1" applyBorder="1" applyAlignment="1" applyProtection="1">
      <alignment horizontal="center" vertical="center"/>
      <protection locked="0"/>
    </xf>
    <xf numFmtId="49" fontId="49" fillId="0" borderId="0" xfId="0" quotePrefix="1" applyNumberFormat="1" applyFont="1" applyFill="1" applyBorder="1" applyAlignment="1" applyProtection="1">
      <alignment horizontal="center" vertical="center"/>
    </xf>
    <xf numFmtId="0" fontId="50" fillId="4" borderId="99" xfId="4" quotePrefix="1" applyFont="1" applyFill="1" applyBorder="1" applyAlignment="1">
      <alignment horizontal="center" vertical="center"/>
    </xf>
    <xf numFmtId="0" fontId="50" fillId="4" borderId="16" xfId="4" quotePrefix="1" applyFont="1" applyFill="1" applyBorder="1" applyAlignment="1">
      <alignment horizontal="center" vertical="center"/>
    </xf>
    <xf numFmtId="0" fontId="17" fillId="4" borderId="96" xfId="4" applyFont="1" applyFill="1" applyBorder="1" applyAlignment="1">
      <alignment horizontal="center" vertical="center"/>
    </xf>
    <xf numFmtId="0" fontId="49" fillId="4" borderId="10" xfId="4" applyFont="1" applyFill="1" applyBorder="1" applyAlignment="1">
      <alignment vertical="center" shrinkToFit="1"/>
    </xf>
    <xf numFmtId="0" fontId="60" fillId="4" borderId="0" xfId="4" applyFont="1" applyFill="1" applyBorder="1">
      <alignment vertical="center"/>
    </xf>
    <xf numFmtId="0" fontId="128" fillId="0" borderId="0" xfId="0" applyFont="1" applyAlignment="1">
      <alignment vertical="top"/>
    </xf>
    <xf numFmtId="0" fontId="128" fillId="0" borderId="0" xfId="0" applyFont="1" applyAlignment="1">
      <alignment horizontal="center" vertical="center"/>
    </xf>
    <xf numFmtId="0" fontId="124" fillId="3" borderId="0" xfId="0" applyFont="1" applyFill="1" applyAlignment="1">
      <alignment vertical="top" wrapText="1"/>
    </xf>
    <xf numFmtId="0" fontId="153" fillId="3" borderId="0" xfId="0" applyFont="1" applyFill="1" applyAlignment="1">
      <alignment vertical="top"/>
    </xf>
    <xf numFmtId="0" fontId="124" fillId="3" borderId="0" xfId="0" applyFont="1" applyFill="1" applyAlignment="1">
      <alignment vertical="center" wrapText="1"/>
    </xf>
    <xf numFmtId="0" fontId="127" fillId="4" borderId="0" xfId="5" applyFont="1" applyFill="1" applyAlignment="1">
      <alignment vertical="center"/>
    </xf>
    <xf numFmtId="0" fontId="73" fillId="0" borderId="204" xfId="0" applyFont="1" applyFill="1" applyBorder="1" applyAlignment="1" applyProtection="1">
      <alignment horizontal="center" vertical="center"/>
    </xf>
    <xf numFmtId="0" fontId="140" fillId="4" borderId="0" xfId="5" applyFont="1" applyFill="1" applyBorder="1">
      <alignment vertical="center"/>
    </xf>
    <xf numFmtId="0" fontId="3" fillId="0" borderId="0" xfId="5" applyFont="1" applyFill="1" applyBorder="1" applyAlignment="1" applyProtection="1">
      <alignment horizontal="center" vertical="center"/>
    </xf>
    <xf numFmtId="0" fontId="11" fillId="0" borderId="0" xfId="5" quotePrefix="1" applyNumberFormat="1" applyFont="1" applyFill="1" applyBorder="1" applyAlignment="1" applyProtection="1">
      <alignment horizontal="center" vertical="center"/>
    </xf>
    <xf numFmtId="0" fontId="11" fillId="0" borderId="0" xfId="5" quotePrefix="1" applyFont="1" applyFill="1" applyBorder="1" applyAlignment="1" applyProtection="1">
      <alignment horizontal="center" vertical="center"/>
    </xf>
    <xf numFmtId="0" fontId="50" fillId="0" borderId="12" xfId="0" applyFont="1" applyFill="1" applyBorder="1" applyAlignment="1" applyProtection="1">
      <alignment horizontal="center" vertical="center"/>
    </xf>
    <xf numFmtId="0" fontId="50" fillId="0" borderId="19" xfId="0" applyFont="1" applyFill="1" applyBorder="1" applyAlignment="1" applyProtection="1">
      <alignment horizontal="center" vertical="center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0" borderId="3" xfId="0" applyFont="1" applyFill="1" applyBorder="1" applyAlignment="1" applyProtection="1">
      <alignment horizontal="center" vertical="center"/>
      <protection locked="0"/>
    </xf>
    <xf numFmtId="0" fontId="152" fillId="7" borderId="0" xfId="0" applyFont="1" applyFill="1" applyBorder="1" applyAlignment="1">
      <alignment horizontal="left" vertical="center"/>
    </xf>
    <xf numFmtId="0" fontId="11" fillId="0" borderId="0" xfId="0" applyFont="1" applyFill="1" applyBorder="1" applyProtection="1">
      <alignment vertical="center"/>
    </xf>
    <xf numFmtId="0" fontId="30" fillId="4" borderId="0" xfId="0" applyFont="1" applyFill="1" applyBorder="1" applyAlignment="1">
      <alignment vertical="center"/>
    </xf>
    <xf numFmtId="0" fontId="137" fillId="4" borderId="0" xfId="0" applyFont="1" applyFill="1" applyAlignment="1">
      <alignment vertical="center" wrapText="1" shrinkToFit="1"/>
    </xf>
    <xf numFmtId="0" fontId="18" fillId="0" borderId="0" xfId="4" quotePrefix="1" applyFill="1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Border="1" applyAlignment="1" applyProtection="1">
      <alignment vertical="center" textRotation="255"/>
    </xf>
    <xf numFmtId="0" fontId="50" fillId="0" borderId="8" xfId="0" applyFont="1" applyFill="1" applyBorder="1" applyAlignment="1" applyProtection="1">
      <alignment horizontal="left" vertical="center"/>
      <protection locked="0"/>
    </xf>
    <xf numFmtId="0" fontId="50" fillId="0" borderId="26" xfId="0" applyFont="1" applyFill="1" applyBorder="1" applyAlignment="1" applyProtection="1">
      <alignment horizontal="left" vertical="center"/>
      <protection locked="0"/>
    </xf>
    <xf numFmtId="0" fontId="50" fillId="0" borderId="111" xfId="0" applyFont="1" applyFill="1" applyBorder="1" applyAlignment="1" applyProtection="1">
      <alignment horizontal="left" vertical="center"/>
      <protection locked="0"/>
    </xf>
    <xf numFmtId="0" fontId="11" fillId="0" borderId="94" xfId="0" applyFont="1" applyFill="1" applyBorder="1" applyAlignment="1" applyProtection="1">
      <alignment horizontal="center" vertical="center"/>
    </xf>
    <xf numFmtId="0" fontId="11" fillId="0" borderId="92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24" fillId="3" borderId="113" xfId="0" applyFont="1" applyFill="1" applyBorder="1" applyAlignment="1">
      <alignment horizontal="center" vertical="center" wrapText="1"/>
    </xf>
    <xf numFmtId="0" fontId="139" fillId="4" borderId="119" xfId="0" applyFont="1" applyFill="1" applyBorder="1" applyAlignment="1">
      <alignment horizontal="center" vertical="center"/>
    </xf>
    <xf numFmtId="0" fontId="139" fillId="4" borderId="120" xfId="0" applyFont="1" applyFill="1" applyBorder="1" applyAlignment="1">
      <alignment horizontal="center" vertical="center"/>
    </xf>
    <xf numFmtId="0" fontId="139" fillId="4" borderId="121" xfId="0" applyFont="1" applyFill="1" applyBorder="1" applyAlignment="1">
      <alignment horizontal="center" vertical="center"/>
    </xf>
    <xf numFmtId="0" fontId="102" fillId="4" borderId="194" xfId="0" applyFont="1" applyFill="1" applyBorder="1" applyAlignment="1">
      <alignment vertical="center" wrapText="1" shrinkToFit="1"/>
    </xf>
    <xf numFmtId="0" fontId="102" fillId="4" borderId="0" xfId="0" applyFont="1" applyFill="1" applyBorder="1" applyAlignment="1">
      <alignment vertical="center" wrapText="1" shrinkToFit="1"/>
    </xf>
    <xf numFmtId="0" fontId="138" fillId="5" borderId="0" xfId="0" applyFont="1" applyFill="1" applyAlignment="1">
      <alignment vertical="center" wrapText="1"/>
    </xf>
    <xf numFmtId="0" fontId="50" fillId="0" borderId="1" xfId="0" applyFont="1" applyFill="1" applyBorder="1" applyAlignment="1" applyProtection="1">
      <alignment horizontal="left" vertical="center"/>
    </xf>
    <xf numFmtId="0" fontId="50" fillId="0" borderId="11" xfId="0" applyFont="1" applyFill="1" applyBorder="1" applyAlignment="1" applyProtection="1">
      <alignment horizontal="left" vertical="center"/>
    </xf>
    <xf numFmtId="0" fontId="11" fillId="4" borderId="0" xfId="4" applyFont="1" applyFill="1" applyBorder="1" applyAlignment="1">
      <alignment horizontal="center" vertical="center"/>
    </xf>
    <xf numFmtId="0" fontId="17" fillId="0" borderId="0" xfId="0" applyFont="1" applyFill="1" applyBorder="1" applyProtection="1">
      <alignment vertical="center"/>
    </xf>
    <xf numFmtId="0" fontId="11" fillId="4" borderId="0" xfId="4" applyFont="1" applyFill="1" applyBorder="1" applyAlignment="1">
      <alignment vertical="center" textRotation="255"/>
    </xf>
    <xf numFmtId="0" fontId="50" fillId="0" borderId="116" xfId="0" applyFont="1" applyFill="1" applyBorder="1" applyAlignment="1" applyProtection="1">
      <protection locked="0"/>
    </xf>
    <xf numFmtId="0" fontId="50" fillId="0" borderId="103" xfId="0" applyFont="1" applyFill="1" applyBorder="1" applyAlignment="1" applyProtection="1">
      <protection locked="0"/>
    </xf>
    <xf numFmtId="0" fontId="50" fillId="0" borderId="195" xfId="0" applyFont="1" applyFill="1" applyBorder="1" applyAlignment="1" applyProtection="1">
      <protection locked="0"/>
    </xf>
    <xf numFmtId="0" fontId="74" fillId="0" borderId="0" xfId="0" applyFont="1" applyFill="1" applyBorder="1" applyProtection="1">
      <alignment vertical="center"/>
    </xf>
    <xf numFmtId="0" fontId="50" fillId="0" borderId="10" xfId="0" applyFont="1" applyFill="1" applyBorder="1" applyAlignment="1" applyProtection="1">
      <alignment horizontal="center" vertical="center" shrinkToFit="1"/>
      <protection locked="0"/>
    </xf>
    <xf numFmtId="0" fontId="50" fillId="0" borderId="3" xfId="0" applyFont="1" applyFill="1" applyBorder="1" applyAlignment="1" applyProtection="1">
      <alignment horizontal="center" vertical="center" shrinkToFit="1"/>
      <protection locked="0"/>
    </xf>
    <xf numFmtId="0" fontId="11" fillId="0" borderId="18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</xf>
    <xf numFmtId="0" fontId="50" fillId="0" borderId="3" xfId="0" applyFont="1" applyFill="1" applyBorder="1" applyAlignment="1" applyProtection="1">
      <alignment horizontal="right" vertical="center"/>
    </xf>
    <xf numFmtId="0" fontId="50" fillId="0" borderId="27" xfId="0" applyFont="1" applyFill="1" applyBorder="1" applyAlignment="1" applyProtection="1">
      <alignment horizontal="right" vertical="center"/>
    </xf>
    <xf numFmtId="0" fontId="148" fillId="4" borderId="0" xfId="5" applyFont="1" applyFill="1" applyBorder="1">
      <alignment vertical="center"/>
    </xf>
    <xf numFmtId="176" fontId="50" fillId="4" borderId="96" xfId="0" applyNumberFormat="1" applyFont="1" applyFill="1" applyBorder="1" applyAlignment="1" applyProtection="1">
      <alignment horizontal="right" vertical="center"/>
      <protection locked="0"/>
    </xf>
    <xf numFmtId="176" fontId="50" fillId="4" borderId="98" xfId="0" applyNumberFormat="1" applyFont="1" applyFill="1" applyBorder="1" applyAlignment="1" applyProtection="1">
      <alignment horizontal="right" vertical="center"/>
      <protection locked="0"/>
    </xf>
    <xf numFmtId="0" fontId="50" fillId="4" borderId="10" xfId="0" applyFont="1" applyFill="1" applyBorder="1" applyAlignment="1">
      <alignment horizontal="left" vertical="center"/>
    </xf>
    <xf numFmtId="0" fontId="50" fillId="4" borderId="24" xfId="0" applyFont="1" applyFill="1" applyBorder="1" applyAlignment="1">
      <alignment horizontal="left" vertical="center"/>
    </xf>
    <xf numFmtId="176" fontId="50" fillId="4" borderId="10" xfId="0" applyNumberFormat="1" applyFont="1" applyFill="1" applyBorder="1" applyAlignment="1" applyProtection="1">
      <alignment horizontal="right" vertical="center"/>
      <protection locked="0"/>
    </xf>
    <xf numFmtId="176" fontId="50" fillId="4" borderId="24" xfId="0" applyNumberFormat="1" applyFont="1" applyFill="1" applyBorder="1" applyAlignment="1" applyProtection="1">
      <alignment horizontal="right" vertical="center"/>
      <protection locked="0"/>
    </xf>
    <xf numFmtId="0" fontId="50" fillId="4" borderId="10" xfId="0" applyFont="1" applyFill="1" applyBorder="1" applyAlignment="1" applyProtection="1">
      <alignment horizontal="left" vertical="center" shrinkToFit="1"/>
      <protection locked="0"/>
    </xf>
    <xf numFmtId="0" fontId="50" fillId="4" borderId="3" xfId="0" applyFont="1" applyFill="1" applyBorder="1" applyAlignment="1" applyProtection="1">
      <alignment horizontal="left" vertical="center" shrinkToFit="1"/>
      <protection locked="0"/>
    </xf>
    <xf numFmtId="0" fontId="50" fillId="4" borderId="27" xfId="0" applyFont="1" applyFill="1" applyBorder="1" applyAlignment="1" applyProtection="1">
      <alignment horizontal="left" vertical="center" shrinkToFit="1"/>
      <protection locked="0"/>
    </xf>
    <xf numFmtId="0" fontId="50" fillId="4" borderId="49" xfId="0" applyFont="1" applyFill="1" applyBorder="1" applyAlignment="1" applyProtection="1">
      <alignment horizontal="center" vertical="center"/>
      <protection locked="0"/>
    </xf>
    <xf numFmtId="0" fontId="50" fillId="4" borderId="50" xfId="0" applyFont="1" applyFill="1" applyBorder="1" applyAlignment="1" applyProtection="1">
      <alignment horizontal="center" vertical="center"/>
      <protection locked="0"/>
    </xf>
    <xf numFmtId="0" fontId="50" fillId="4" borderId="98" xfId="0" applyFont="1" applyFill="1" applyBorder="1" applyAlignment="1" applyProtection="1">
      <alignment horizontal="center" vertical="center"/>
      <protection locked="0"/>
    </xf>
    <xf numFmtId="3" fontId="50" fillId="4" borderId="96" xfId="0" applyNumberFormat="1" applyFont="1" applyFill="1" applyBorder="1" applyAlignment="1" applyProtection="1">
      <alignment horizontal="right" vertical="center" shrinkToFit="1"/>
      <protection locked="0"/>
    </xf>
    <xf numFmtId="0" fontId="50" fillId="4" borderId="50" xfId="0" applyFont="1" applyFill="1" applyBorder="1" applyAlignment="1" applyProtection="1">
      <alignment horizontal="right" vertical="center" shrinkToFit="1"/>
      <protection locked="0"/>
    </xf>
    <xf numFmtId="0" fontId="50" fillId="4" borderId="15" xfId="0" applyFont="1" applyFill="1" applyBorder="1" applyAlignment="1" applyProtection="1">
      <alignment horizontal="right" vertical="center" shrinkToFit="1"/>
      <protection locked="0"/>
    </xf>
    <xf numFmtId="0" fontId="50" fillId="10" borderId="115" xfId="0" applyFont="1" applyFill="1" applyBorder="1" applyAlignment="1" applyProtection="1">
      <alignment horizontal="center" vertical="center" wrapText="1"/>
      <protection locked="0"/>
    </xf>
    <xf numFmtId="0" fontId="50" fillId="10" borderId="23" xfId="0" applyFont="1" applyFill="1" applyBorder="1" applyAlignment="1" applyProtection="1">
      <alignment horizontal="center" vertical="center"/>
      <protection locked="0"/>
    </xf>
    <xf numFmtId="0" fontId="50" fillId="10" borderId="116" xfId="0" applyFont="1" applyFill="1" applyBorder="1" applyAlignment="1" applyProtection="1">
      <alignment horizontal="center" vertical="center"/>
      <protection locked="0"/>
    </xf>
    <xf numFmtId="0" fontId="50" fillId="10" borderId="51" xfId="0" applyFont="1" applyFill="1" applyBorder="1" applyAlignment="1" applyProtection="1">
      <alignment horizontal="center" vertical="center"/>
      <protection locked="0"/>
    </xf>
    <xf numFmtId="0" fontId="50" fillId="10" borderId="5" xfId="0" applyFont="1" applyFill="1" applyBorder="1" applyAlignment="1" applyProtection="1">
      <alignment horizontal="center" vertical="center"/>
      <protection locked="0"/>
    </xf>
    <xf numFmtId="0" fontId="50" fillId="10" borderId="118" xfId="0" applyFont="1" applyFill="1" applyBorder="1" applyAlignment="1" applyProtection="1">
      <alignment horizontal="center" vertical="center"/>
      <protection locked="0"/>
    </xf>
    <xf numFmtId="3" fontId="50" fillId="10" borderId="131" xfId="0" applyNumberFormat="1" applyFont="1" applyFill="1" applyBorder="1" applyAlignment="1" applyProtection="1">
      <alignment horizontal="center" vertical="center"/>
      <protection locked="0"/>
    </xf>
    <xf numFmtId="3" fontId="50" fillId="10" borderId="43" xfId="0" applyNumberFormat="1" applyFont="1" applyFill="1" applyBorder="1" applyAlignment="1" applyProtection="1">
      <alignment horizontal="center" vertical="center"/>
      <protection locked="0"/>
    </xf>
    <xf numFmtId="3" fontId="50" fillId="10" borderId="132" xfId="0" applyNumberFormat="1" applyFont="1" applyFill="1" applyBorder="1" applyAlignment="1" applyProtection="1">
      <alignment horizontal="center" vertical="center"/>
      <protection locked="0"/>
    </xf>
    <xf numFmtId="176" fontId="50" fillId="10" borderId="13" xfId="0" applyNumberFormat="1" applyFont="1" applyFill="1" applyBorder="1" applyAlignment="1" applyProtection="1">
      <alignment horizontal="center" vertical="center"/>
      <protection locked="0"/>
    </xf>
    <xf numFmtId="176" fontId="50" fillId="10" borderId="25" xfId="0" applyNumberFormat="1" applyFont="1" applyFill="1" applyBorder="1" applyAlignment="1" applyProtection="1">
      <alignment horizontal="center" vertical="center"/>
      <protection locked="0"/>
    </xf>
    <xf numFmtId="176" fontId="50" fillId="0" borderId="50" xfId="0" applyNumberFormat="1" applyFont="1" applyFill="1" applyBorder="1" applyAlignment="1" applyProtection="1">
      <alignment horizontal="right" vertical="center"/>
      <protection locked="0"/>
    </xf>
    <xf numFmtId="0" fontId="50" fillId="4" borderId="1" xfId="0" applyFont="1" applyFill="1" applyBorder="1" applyAlignment="1" applyProtection="1">
      <alignment horizontal="left" vertical="center" shrinkToFit="1"/>
      <protection locked="0"/>
    </xf>
    <xf numFmtId="0" fontId="50" fillId="4" borderId="11" xfId="0" applyFont="1" applyFill="1" applyBorder="1" applyAlignment="1" applyProtection="1">
      <alignment horizontal="left" vertical="center" shrinkToFit="1"/>
      <protection locked="0"/>
    </xf>
    <xf numFmtId="0" fontId="3" fillId="4" borderId="0" xfId="0" applyFont="1" applyFill="1" applyBorder="1" applyAlignment="1">
      <alignment horizontal="right" vertical="center" shrinkToFit="1"/>
    </xf>
    <xf numFmtId="0" fontId="4" fillId="10" borderId="128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  <xf numFmtId="0" fontId="4" fillId="10" borderId="110" xfId="0" applyFont="1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50" fillId="4" borderId="13" xfId="0" applyFont="1" applyFill="1" applyBorder="1" applyAlignment="1" applyProtection="1">
      <alignment horizontal="right" vertical="center" shrinkToFit="1"/>
      <protection locked="0"/>
    </xf>
    <xf numFmtId="0" fontId="0" fillId="0" borderId="25" xfId="0" applyBorder="1" applyAlignment="1">
      <alignment horizontal="right" vertical="center"/>
    </xf>
    <xf numFmtId="176" fontId="50" fillId="4" borderId="96" xfId="0" applyNumberFormat="1" applyFont="1" applyFill="1" applyBorder="1" applyAlignment="1">
      <alignment horizontal="right" vertical="center"/>
    </xf>
    <xf numFmtId="0" fontId="0" fillId="0" borderId="98" xfId="0" applyBorder="1" applyAlignment="1">
      <alignment horizontal="right" vertical="center"/>
    </xf>
    <xf numFmtId="0" fontId="149" fillId="10" borderId="49" xfId="0" applyFont="1" applyFill="1" applyBorder="1" applyAlignment="1" applyProtection="1">
      <alignment horizontal="center" vertical="center"/>
      <protection locked="0"/>
    </xf>
    <xf numFmtId="0" fontId="149" fillId="10" borderId="50" xfId="0" applyFont="1" applyFill="1" applyBorder="1" applyAlignment="1" applyProtection="1">
      <alignment horizontal="center" vertical="center"/>
      <protection locked="0"/>
    </xf>
    <xf numFmtId="0" fontId="149" fillId="10" borderId="15" xfId="0" applyFont="1" applyFill="1" applyBorder="1" applyAlignment="1" applyProtection="1">
      <alignment horizontal="center" vertical="center"/>
      <protection locked="0"/>
    </xf>
    <xf numFmtId="176" fontId="50" fillId="0" borderId="49" xfId="0" applyNumberFormat="1" applyFont="1" applyFill="1" applyBorder="1" applyAlignment="1" applyProtection="1">
      <alignment horizontal="right" vertical="center"/>
      <protection locked="0"/>
    </xf>
    <xf numFmtId="176" fontId="50" fillId="0" borderId="15" xfId="0" applyNumberFormat="1" applyFont="1" applyFill="1" applyBorder="1" applyAlignment="1" applyProtection="1">
      <alignment horizontal="right" vertical="center"/>
      <protection locked="0"/>
    </xf>
    <xf numFmtId="0" fontId="4" fillId="10" borderId="103" xfId="0" applyFont="1" applyFill="1" applyBorder="1" applyAlignment="1">
      <alignment vertical="center" shrinkToFit="1"/>
    </xf>
    <xf numFmtId="0" fontId="0" fillId="10" borderId="146" xfId="0" applyFill="1" applyBorder="1" applyAlignment="1">
      <alignment vertical="center" shrinkToFit="1"/>
    </xf>
    <xf numFmtId="0" fontId="50" fillId="4" borderId="1" xfId="0" applyFont="1" applyFill="1" applyBorder="1" applyAlignment="1" applyProtection="1">
      <alignment horizontal="left" vertical="center"/>
      <protection locked="0"/>
    </xf>
    <xf numFmtId="176" fontId="50" fillId="4" borderId="1" xfId="0" applyNumberFormat="1" applyFont="1" applyFill="1" applyBorder="1" applyAlignment="1" applyProtection="1">
      <alignment horizontal="right" vertical="center"/>
      <protection locked="0"/>
    </xf>
    <xf numFmtId="0" fontId="50" fillId="4" borderId="1" xfId="0" applyFont="1" applyFill="1" applyBorder="1" applyAlignment="1">
      <alignment horizontal="left" vertical="center"/>
    </xf>
    <xf numFmtId="0" fontId="50" fillId="4" borderId="0" xfId="0" applyFont="1" applyFill="1" applyBorder="1" applyAlignment="1" applyProtection="1">
      <alignment horizontal="left" vertical="center" shrinkToFit="1"/>
      <protection locked="0"/>
    </xf>
    <xf numFmtId="176" fontId="50" fillId="4" borderId="0" xfId="0" applyNumberFormat="1" applyFont="1" applyFill="1" applyBorder="1" applyAlignment="1" applyProtection="1">
      <alignment horizontal="right" vertical="center"/>
      <protection locked="0"/>
    </xf>
    <xf numFmtId="0" fontId="50" fillId="4" borderId="100" xfId="0" applyFont="1" applyFill="1" applyBorder="1" applyAlignment="1" applyProtection="1">
      <alignment horizontal="left" vertical="center"/>
      <protection locked="0"/>
    </xf>
    <xf numFmtId="176" fontId="50" fillId="4" borderId="100" xfId="0" applyNumberFormat="1" applyFont="1" applyFill="1" applyBorder="1" applyAlignment="1" applyProtection="1">
      <alignment horizontal="right" vertical="center"/>
      <protection locked="0"/>
    </xf>
    <xf numFmtId="0" fontId="50" fillId="4" borderId="100" xfId="0" applyFont="1" applyFill="1" applyBorder="1" applyAlignment="1" applyProtection="1">
      <alignment horizontal="left" vertical="center" shrinkToFit="1"/>
      <protection locked="0"/>
    </xf>
    <xf numFmtId="0" fontId="50" fillId="4" borderId="14" xfId="0" applyFont="1" applyFill="1" applyBorder="1" applyAlignment="1" applyProtection="1">
      <alignment horizontal="left" vertical="center" shrinkToFit="1"/>
      <protection locked="0"/>
    </xf>
    <xf numFmtId="176" fontId="50" fillId="10" borderId="128" xfId="0" applyNumberFormat="1" applyFont="1" applyFill="1" applyBorder="1" applyAlignment="1" applyProtection="1">
      <alignment horizontal="center" vertical="center"/>
      <protection locked="0"/>
    </xf>
    <xf numFmtId="176" fontId="50" fillId="10" borderId="23" xfId="0" applyNumberFormat="1" applyFont="1" applyFill="1" applyBorder="1" applyAlignment="1" applyProtection="1">
      <alignment horizontal="center" vertical="center"/>
      <protection locked="0"/>
    </xf>
    <xf numFmtId="176" fontId="50" fillId="10" borderId="110" xfId="0" applyNumberFormat="1" applyFont="1" applyFill="1" applyBorder="1" applyAlignment="1" applyProtection="1">
      <alignment horizontal="center" vertical="center"/>
      <protection locked="0"/>
    </xf>
    <xf numFmtId="176" fontId="50" fillId="10" borderId="4" xfId="0" applyNumberFormat="1" applyFont="1" applyFill="1" applyBorder="1" applyAlignment="1" applyProtection="1">
      <alignment horizontal="center" vertical="center"/>
      <protection locked="0"/>
    </xf>
    <xf numFmtId="176" fontId="50" fillId="10" borderId="5" xfId="0" applyNumberFormat="1" applyFont="1" applyFill="1" applyBorder="1" applyAlignment="1" applyProtection="1">
      <alignment horizontal="center" vertical="center"/>
      <protection locked="0"/>
    </xf>
    <xf numFmtId="176" fontId="50" fillId="10" borderId="6" xfId="0" applyNumberFormat="1" applyFont="1" applyFill="1" applyBorder="1" applyAlignment="1" applyProtection="1">
      <alignment horizontal="center" vertical="center"/>
      <protection locked="0"/>
    </xf>
    <xf numFmtId="0" fontId="50" fillId="4" borderId="51" xfId="0" applyFont="1" applyFill="1" applyBorder="1" applyAlignment="1" applyProtection="1">
      <alignment horizontal="center" vertical="center"/>
      <protection locked="0"/>
    </xf>
    <xf numFmtId="0" fontId="50" fillId="4" borderId="5" xfId="0" applyFont="1" applyFill="1" applyBorder="1" applyAlignment="1" applyProtection="1">
      <alignment horizontal="center" vertical="center"/>
      <protection locked="0"/>
    </xf>
    <xf numFmtId="0" fontId="50" fillId="4" borderId="118" xfId="0" applyFont="1" applyFill="1" applyBorder="1" applyAlignment="1" applyProtection="1">
      <alignment horizontal="center" vertical="center"/>
      <protection locked="0"/>
    </xf>
    <xf numFmtId="0" fontId="3" fillId="10" borderId="196" xfId="0" applyFont="1" applyFill="1" applyBorder="1" applyAlignment="1">
      <alignment horizontal="center" vertical="center"/>
    </xf>
    <xf numFmtId="0" fontId="0" fillId="10" borderId="197" xfId="0" applyFill="1" applyBorder="1" applyAlignment="1">
      <alignment horizontal="center" vertical="center"/>
    </xf>
    <xf numFmtId="0" fontId="3" fillId="10" borderId="198" xfId="0" applyFont="1" applyFill="1" applyBorder="1" applyAlignment="1">
      <alignment horizontal="center" vertical="center"/>
    </xf>
    <xf numFmtId="0" fontId="0" fillId="10" borderId="199" xfId="0" applyFill="1" applyBorder="1" applyAlignment="1">
      <alignment horizontal="center" vertical="center"/>
    </xf>
    <xf numFmtId="0" fontId="4" fillId="10" borderId="116" xfId="0" applyFont="1" applyFill="1" applyBorder="1" applyAlignment="1">
      <alignment horizontal="center" vertical="center"/>
    </xf>
    <xf numFmtId="0" fontId="0" fillId="10" borderId="118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10" borderId="116" xfId="0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0" fillId="10" borderId="25" xfId="0" applyFont="1" applyFill="1" applyBorder="1" applyAlignment="1">
      <alignment horizontal="center" vertical="center"/>
    </xf>
    <xf numFmtId="0" fontId="50" fillId="0" borderId="92" xfId="0" applyFont="1" applyBorder="1" applyAlignment="1" applyProtection="1">
      <alignment horizontal="left" vertical="center" shrinkToFit="1"/>
      <protection locked="0"/>
    </xf>
    <xf numFmtId="176" fontId="50" fillId="4" borderId="131" xfId="0" applyNumberFormat="1" applyFont="1" applyFill="1" applyBorder="1" applyAlignment="1" applyProtection="1">
      <alignment horizontal="right" vertical="center"/>
      <protection locked="0"/>
    </xf>
    <xf numFmtId="176" fontId="50" fillId="4" borderId="132" xfId="0" applyNumberFormat="1" applyFont="1" applyFill="1" applyBorder="1" applyAlignment="1" applyProtection="1">
      <alignment horizontal="right" vertical="center"/>
      <protection locked="0"/>
    </xf>
    <xf numFmtId="0" fontId="50" fillId="0" borderId="1" xfId="0" applyFont="1" applyBorder="1" applyAlignment="1" applyProtection="1">
      <alignment horizontal="left" vertical="center" shrinkToFit="1"/>
      <protection locked="0"/>
    </xf>
    <xf numFmtId="0" fontId="103" fillId="4" borderId="0" xfId="5" applyFont="1" applyFill="1" applyBorder="1">
      <alignment vertical="center"/>
    </xf>
    <xf numFmtId="0" fontId="4" fillId="4" borderId="0" xfId="0" applyFont="1" applyFill="1" applyBorder="1" applyAlignment="1">
      <alignment horizontal="center" vertical="center"/>
    </xf>
    <xf numFmtId="176" fontId="50" fillId="4" borderId="0" xfId="0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center" vertical="center"/>
    </xf>
    <xf numFmtId="0" fontId="137" fillId="4" borderId="200" xfId="0" applyFont="1" applyFill="1" applyBorder="1" applyAlignment="1">
      <alignment vertical="center" wrapText="1" shrinkToFit="1"/>
    </xf>
    <xf numFmtId="0" fontId="137" fillId="4" borderId="0" xfId="0" applyFont="1" applyFill="1" applyBorder="1" applyAlignment="1">
      <alignment vertical="center" wrapText="1" shrinkToFit="1"/>
    </xf>
    <xf numFmtId="0" fontId="28" fillId="4" borderId="0" xfId="0" applyFont="1" applyFill="1" applyBorder="1" applyAlignment="1"/>
    <xf numFmtId="0" fontId="28" fillId="4" borderId="0" xfId="0" applyFont="1" applyFill="1" applyBorder="1" applyAlignment="1">
      <alignment vertical="center"/>
    </xf>
    <xf numFmtId="0" fontId="126" fillId="4" borderId="0" xfId="5" applyFont="1" applyFill="1" applyBorder="1">
      <alignment vertical="center"/>
    </xf>
    <xf numFmtId="0" fontId="28" fillId="4" borderId="0" xfId="5" applyFont="1" applyFill="1" applyBorder="1">
      <alignment vertical="center"/>
    </xf>
    <xf numFmtId="0" fontId="25" fillId="7" borderId="0" xfId="0" applyFont="1" applyFill="1" applyBorder="1" applyAlignment="1">
      <alignment horizontal="center" vertical="center"/>
    </xf>
    <xf numFmtId="0" fontId="155" fillId="4" borderId="49" xfId="0" applyFont="1" applyFill="1" applyBorder="1" applyAlignment="1">
      <alignment horizontal="center" vertical="center"/>
    </xf>
    <xf numFmtId="0" fontId="155" fillId="4" borderId="50" xfId="0" applyFont="1" applyFill="1" applyBorder="1" applyAlignment="1">
      <alignment horizontal="center" vertical="center"/>
    </xf>
    <xf numFmtId="0" fontId="155" fillId="4" borderId="98" xfId="0" applyFont="1" applyFill="1" applyBorder="1" applyAlignment="1">
      <alignment horizontal="center" vertical="center"/>
    </xf>
    <xf numFmtId="176" fontId="50" fillId="4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176" fontId="50" fillId="4" borderId="96" xfId="0" applyNumberFormat="1" applyFont="1" applyFill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76" fontId="50" fillId="4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3" fontId="50" fillId="4" borderId="1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4" xfId="0" applyBorder="1" applyAlignment="1">
      <alignment horizontal="right" vertical="center"/>
    </xf>
    <xf numFmtId="3" fontId="50" fillId="4" borderId="10" xfId="0" applyNumberFormat="1" applyFont="1" applyFill="1" applyBorder="1" applyAlignment="1" applyProtection="1">
      <alignment horizontal="right" vertical="center"/>
      <protection locked="0"/>
    </xf>
    <xf numFmtId="0" fontId="50" fillId="4" borderId="7" xfId="0" applyFont="1" applyFill="1" applyBorder="1" applyAlignment="1" applyProtection="1">
      <alignment horizontal="left" vertical="center" shrinkToFit="1"/>
      <protection locked="0"/>
    </xf>
    <xf numFmtId="0" fontId="3" fillId="4" borderId="81" xfId="0" applyFont="1" applyFill="1" applyBorder="1" applyAlignment="1">
      <alignment horizontal="right" vertical="center" shrinkToFit="1"/>
    </xf>
    <xf numFmtId="0" fontId="4" fillId="10" borderId="144" xfId="0" applyFont="1" applyFill="1" applyBorder="1" applyAlignment="1">
      <alignment horizontal="center" vertical="center"/>
    </xf>
    <xf numFmtId="0" fontId="50" fillId="4" borderId="97" xfId="0" applyFont="1" applyFill="1" applyBorder="1" applyAlignment="1">
      <alignment horizontal="left" vertical="center"/>
    </xf>
    <xf numFmtId="0" fontId="18" fillId="0" borderId="81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50" fillId="0" borderId="1" xfId="0" applyFont="1" applyFill="1" applyBorder="1" applyAlignment="1" applyProtection="1">
      <alignment horizontal="left" vertical="center" shrinkToFit="1"/>
      <protection locked="0"/>
    </xf>
    <xf numFmtId="0" fontId="50" fillId="4" borderId="3" xfId="0" applyFont="1" applyFill="1" applyBorder="1" applyAlignment="1">
      <alignment horizontal="left" vertical="center"/>
    </xf>
    <xf numFmtId="0" fontId="50" fillId="4" borderId="27" xfId="0" applyFont="1" applyFill="1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4" fillId="4" borderId="0" xfId="0" applyFont="1" applyFill="1" applyBorder="1" applyAlignment="1">
      <alignment horizontal="right" vertical="center"/>
    </xf>
    <xf numFmtId="0" fontId="49" fillId="4" borderId="26" xfId="0" applyNumberFormat="1" applyFont="1" applyFill="1" applyBorder="1" applyAlignment="1" applyProtection="1">
      <alignment horizontal="center" vertical="center"/>
      <protection locked="0"/>
    </xf>
    <xf numFmtId="0" fontId="50" fillId="4" borderId="10" xfId="0" applyFont="1" applyFill="1" applyBorder="1" applyAlignment="1" applyProtection="1">
      <alignment horizontal="left" vertical="center"/>
      <protection locked="0"/>
    </xf>
    <xf numFmtId="0" fontId="50" fillId="4" borderId="24" xfId="0" applyFont="1" applyFill="1" applyBorder="1" applyAlignment="1" applyProtection="1">
      <alignment horizontal="left" vertical="center"/>
      <protection locked="0"/>
    </xf>
    <xf numFmtId="176" fontId="54" fillId="4" borderId="10" xfId="0" applyNumberFormat="1" applyFont="1" applyFill="1" applyBorder="1" applyAlignment="1" applyProtection="1">
      <alignment horizontal="left" vertical="center"/>
      <protection locked="0"/>
    </xf>
    <xf numFmtId="0" fontId="85" fillId="0" borderId="3" xfId="0" applyFont="1" applyBorder="1" applyAlignment="1">
      <alignment horizontal="left" vertical="center"/>
    </xf>
    <xf numFmtId="0" fontId="85" fillId="0" borderId="27" xfId="0" applyFont="1" applyBorder="1" applyAlignment="1">
      <alignment horizontal="left" vertical="center"/>
    </xf>
    <xf numFmtId="0" fontId="4" fillId="4" borderId="0" xfId="0" applyFont="1" applyFill="1" applyBorder="1" applyAlignment="1">
      <alignment vertical="center"/>
    </xf>
    <xf numFmtId="0" fontId="4" fillId="10" borderId="96" xfId="0" applyFont="1" applyFill="1" applyBorder="1" applyAlignment="1">
      <alignment horizontal="center" vertical="center"/>
    </xf>
    <xf numFmtId="0" fontId="0" fillId="10" borderId="50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3" fontId="50" fillId="4" borderId="97" xfId="0" applyNumberFormat="1" applyFont="1" applyFill="1" applyBorder="1" applyAlignment="1" applyProtection="1">
      <alignment horizontal="right" vertical="center"/>
      <protection locked="0"/>
    </xf>
    <xf numFmtId="0" fontId="0" fillId="0" borderId="149" xfId="0" applyBorder="1" applyAlignment="1">
      <alignment horizontal="right" vertical="center"/>
    </xf>
    <xf numFmtId="3" fontId="50" fillId="4" borderId="24" xfId="0" applyNumberFormat="1" applyFont="1" applyFill="1" applyBorder="1" applyAlignment="1" applyProtection="1">
      <alignment horizontal="right" vertical="center"/>
      <protection locked="0"/>
    </xf>
    <xf numFmtId="0" fontId="17" fillId="0" borderId="143" xfId="4" applyFont="1" applyBorder="1" applyAlignment="1">
      <alignment horizontal="center" vertical="center" wrapText="1"/>
    </xf>
    <xf numFmtId="0" fontId="151" fillId="0" borderId="97" xfId="4" applyFont="1" applyBorder="1" applyAlignment="1">
      <alignment horizontal="left" vertical="center" wrapText="1"/>
    </xf>
    <xf numFmtId="0" fontId="151" fillId="0" borderId="81" xfId="4" applyFont="1" applyBorder="1" applyAlignment="1">
      <alignment horizontal="left" vertical="center" wrapText="1"/>
    </xf>
    <xf numFmtId="0" fontId="151" fillId="0" borderId="22" xfId="4" applyFont="1" applyBorder="1" applyAlignment="1">
      <alignment horizontal="left" vertical="center" wrapText="1"/>
    </xf>
    <xf numFmtId="0" fontId="17" fillId="0" borderId="17" xfId="4" applyFont="1" applyBorder="1" applyAlignment="1">
      <alignment horizontal="center" vertical="center" wrapText="1"/>
    </xf>
    <xf numFmtId="0" fontId="151" fillId="0" borderId="2" xfId="4" applyFont="1" applyBorder="1" applyAlignment="1">
      <alignment horizontal="left" vertical="center" wrapText="1"/>
    </xf>
    <xf numFmtId="0" fontId="151" fillId="0" borderId="0" xfId="4" applyFont="1" applyBorder="1" applyAlignment="1">
      <alignment horizontal="left" vertical="center" wrapText="1"/>
    </xf>
    <xf numFmtId="0" fontId="151" fillId="0" borderId="114" xfId="4" applyFont="1" applyBorder="1" applyAlignment="1">
      <alignment horizontal="left" vertical="center" wrapText="1"/>
    </xf>
    <xf numFmtId="0" fontId="17" fillId="0" borderId="2" xfId="4" applyFont="1" applyBorder="1" applyAlignment="1">
      <alignment horizontal="left" vertical="center" wrapText="1"/>
    </xf>
    <xf numFmtId="0" fontId="17" fillId="0" borderId="0" xfId="4" applyFont="1" applyBorder="1" applyAlignment="1">
      <alignment horizontal="left" vertical="center" wrapText="1"/>
    </xf>
    <xf numFmtId="0" fontId="17" fillId="0" borderId="114" xfId="4" applyFont="1" applyBorder="1" applyAlignment="1">
      <alignment horizontal="left" vertical="center" wrapText="1"/>
    </xf>
    <xf numFmtId="0" fontId="17" fillId="0" borderId="8" xfId="4" applyFont="1" applyBorder="1" applyAlignment="1">
      <alignment horizontal="left" vertical="top" wrapText="1"/>
    </xf>
    <xf numFmtId="0" fontId="17" fillId="0" borderId="26" xfId="4" applyFont="1" applyBorder="1" applyAlignment="1">
      <alignment horizontal="left" vertical="top" wrapText="1"/>
    </xf>
    <xf numFmtId="0" fontId="17" fillId="0" borderId="26" xfId="4" applyFont="1" applyBorder="1" applyAlignment="1">
      <alignment horizontal="left" vertical="center" wrapText="1"/>
    </xf>
    <xf numFmtId="0" fontId="17" fillId="0" borderId="111" xfId="4" applyFont="1" applyBorder="1" applyAlignment="1">
      <alignment horizontal="left" vertical="center" wrapText="1"/>
    </xf>
    <xf numFmtId="0" fontId="17" fillId="0" borderId="8" xfId="4" applyFont="1" applyBorder="1" applyAlignment="1">
      <alignment horizontal="left" vertical="center" wrapText="1"/>
    </xf>
    <xf numFmtId="0" fontId="113" fillId="0" borderId="0" xfId="5" applyFont="1" applyFill="1" applyBorder="1" applyAlignment="1">
      <alignment horizontal="center" vertical="center"/>
    </xf>
    <xf numFmtId="0" fontId="22" fillId="4" borderId="0" xfId="5" applyFont="1" applyFill="1" applyBorder="1" applyAlignment="1">
      <alignment vertical="top" wrapText="1"/>
    </xf>
    <xf numFmtId="0" fontId="104" fillId="4" borderId="0" xfId="5" applyFont="1" applyFill="1" applyBorder="1" applyAlignment="1">
      <alignment vertical="top" wrapText="1"/>
    </xf>
    <xf numFmtId="0" fontId="115" fillId="0" borderId="0" xfId="5" applyFont="1" applyFill="1" applyBorder="1" applyAlignment="1" applyProtection="1">
      <alignment horizontal="left" vertical="center" wrapText="1" shrinkToFit="1"/>
      <protection locked="0"/>
    </xf>
    <xf numFmtId="0" fontId="17" fillId="0" borderId="92" xfId="4" applyFont="1" applyBorder="1" applyAlignment="1">
      <alignment horizontal="center" vertical="center" wrapText="1"/>
    </xf>
    <xf numFmtId="0" fontId="17" fillId="0" borderId="93" xfId="4" applyFont="1" applyBorder="1" applyAlignment="1">
      <alignment horizontal="center" vertical="center" wrapText="1"/>
    </xf>
    <xf numFmtId="0" fontId="17" fillId="0" borderId="8" xfId="4" applyFont="1" applyBorder="1" applyAlignment="1">
      <alignment horizontal="center" vertical="center" wrapText="1"/>
    </xf>
    <xf numFmtId="0" fontId="17" fillId="0" borderId="130" xfId="4" applyFont="1" applyBorder="1" applyAlignment="1">
      <alignment horizontal="center" vertical="center" wrapText="1"/>
    </xf>
    <xf numFmtId="0" fontId="17" fillId="0" borderId="151" xfId="4" applyFont="1" applyBorder="1" applyAlignment="1">
      <alignment horizontal="center" vertical="center" wrapText="1"/>
    </xf>
    <xf numFmtId="0" fontId="17" fillId="0" borderId="46" xfId="4" applyFont="1" applyBorder="1" applyAlignment="1">
      <alignment horizontal="center" vertical="center" wrapText="1"/>
    </xf>
    <xf numFmtId="0" fontId="17" fillId="0" borderId="12" xfId="4" applyFont="1" applyBorder="1" applyAlignment="1">
      <alignment horizontal="center" vertical="center" wrapText="1"/>
    </xf>
    <xf numFmtId="0" fontId="17" fillId="0" borderId="19" xfId="4" applyFont="1" applyBorder="1" applyAlignment="1">
      <alignment horizontal="center" vertical="center" wrapText="1"/>
    </xf>
    <xf numFmtId="0" fontId="12" fillId="0" borderId="10" xfId="5" applyFont="1" applyFill="1" applyBorder="1" applyAlignment="1" applyProtection="1">
      <alignment horizontal="center" vertical="center" shrinkToFit="1"/>
      <protection locked="0"/>
    </xf>
    <xf numFmtId="0" fontId="12" fillId="0" borderId="24" xfId="5" applyFont="1" applyFill="1" applyBorder="1" applyAlignment="1" applyProtection="1">
      <alignment horizontal="center" vertical="center" shrinkToFit="1"/>
      <protection locked="0"/>
    </xf>
    <xf numFmtId="0" fontId="12" fillId="0" borderId="8" xfId="5" applyFont="1" applyFill="1" applyBorder="1" applyAlignment="1" applyProtection="1">
      <alignment horizontal="center" vertical="center" shrinkToFit="1"/>
      <protection locked="0"/>
    </xf>
    <xf numFmtId="0" fontId="12" fillId="0" borderId="130" xfId="5" applyFont="1" applyFill="1" applyBorder="1" applyAlignment="1" applyProtection="1">
      <alignment horizontal="center" vertical="center" shrinkToFit="1"/>
      <protection locked="0"/>
    </xf>
    <xf numFmtId="0" fontId="4" fillId="0" borderId="8" xfId="5" applyFont="1" applyFill="1" applyBorder="1" applyAlignment="1" applyProtection="1">
      <alignment horizontal="center" vertical="center" shrinkToFit="1"/>
      <protection locked="0"/>
    </xf>
    <xf numFmtId="0" fontId="4" fillId="0" borderId="130" xfId="5" applyFont="1" applyFill="1" applyBorder="1" applyAlignment="1" applyProtection="1">
      <alignment horizontal="center" vertical="center" shrinkToFit="1"/>
      <protection locked="0"/>
    </xf>
    <xf numFmtId="0" fontId="12" fillId="0" borderId="26" xfId="5" applyFont="1" applyFill="1" applyBorder="1" applyAlignment="1" applyProtection="1">
      <alignment horizontal="center" vertical="center" shrinkToFit="1"/>
      <protection locked="0"/>
    </xf>
    <xf numFmtId="0" fontId="12" fillId="0" borderId="111" xfId="5" applyFont="1" applyFill="1" applyBorder="1" applyAlignment="1" applyProtection="1">
      <alignment horizontal="center" vertical="center" shrinkToFit="1"/>
      <protection locked="0"/>
    </xf>
    <xf numFmtId="0" fontId="115" fillId="0" borderId="0" xfId="5" applyFont="1" applyFill="1" applyBorder="1" applyAlignment="1" applyProtection="1">
      <alignment horizontal="left" vertical="center" shrinkToFit="1"/>
      <protection locked="0"/>
    </xf>
    <xf numFmtId="0" fontId="4" fillId="0" borderId="10" xfId="5" applyFont="1" applyFill="1" applyBorder="1" applyAlignment="1" applyProtection="1">
      <alignment horizontal="center" vertical="center" shrinkToFit="1"/>
      <protection locked="0"/>
    </xf>
    <xf numFmtId="0" fontId="4" fillId="0" borderId="24" xfId="5" applyFont="1" applyFill="1" applyBorder="1" applyAlignment="1" applyProtection="1">
      <alignment horizontal="center" vertical="center" shrinkToFit="1"/>
      <protection locked="0"/>
    </xf>
    <xf numFmtId="0" fontId="4" fillId="0" borderId="3" xfId="5" applyFont="1" applyFill="1" applyBorder="1" applyAlignment="1" applyProtection="1">
      <alignment horizontal="center" vertical="center" shrinkToFit="1"/>
      <protection locked="0"/>
    </xf>
    <xf numFmtId="0" fontId="4" fillId="0" borderId="27" xfId="5" applyFont="1" applyFill="1" applyBorder="1" applyAlignment="1" applyProtection="1">
      <alignment horizontal="center" vertical="center" shrinkToFit="1"/>
      <protection locked="0"/>
    </xf>
    <xf numFmtId="0" fontId="17" fillId="0" borderId="1" xfId="4" applyFont="1" applyBorder="1" applyAlignment="1">
      <alignment horizontal="center" vertical="center" wrapText="1"/>
    </xf>
    <xf numFmtId="0" fontId="116" fillId="0" borderId="10" xfId="4" applyFont="1" applyBorder="1" applyAlignment="1">
      <alignment horizontal="center" vertical="center" wrapText="1"/>
    </xf>
    <xf numFmtId="0" fontId="116" fillId="0" borderId="3" xfId="4" applyFont="1" applyBorder="1" applyAlignment="1">
      <alignment horizontal="center" vertical="center" wrapText="1"/>
    </xf>
    <xf numFmtId="0" fontId="116" fillId="0" borderId="27" xfId="4" applyFont="1" applyBorder="1" applyAlignment="1">
      <alignment horizontal="center" vertical="center" wrapText="1"/>
    </xf>
    <xf numFmtId="0" fontId="17" fillId="0" borderId="10" xfId="4" applyFont="1" applyBorder="1" applyAlignment="1">
      <alignment horizontal="center" vertical="center" wrapText="1"/>
    </xf>
    <xf numFmtId="0" fontId="17" fillId="0" borderId="24" xfId="4" applyFont="1" applyBorder="1" applyAlignment="1">
      <alignment horizontal="center" vertical="center" wrapText="1"/>
    </xf>
    <xf numFmtId="0" fontId="17" fillId="0" borderId="10" xfId="4" applyFont="1" applyBorder="1" applyAlignment="1">
      <alignment horizontal="center" vertical="center"/>
    </xf>
    <xf numFmtId="0" fontId="17" fillId="0" borderId="24" xfId="4" applyFont="1" applyBorder="1" applyAlignment="1">
      <alignment horizontal="center" vertical="center"/>
    </xf>
    <xf numFmtId="0" fontId="17" fillId="0" borderId="52" xfId="4" applyFont="1" applyBorder="1" applyAlignment="1">
      <alignment horizontal="center" vertical="center" wrapText="1"/>
    </xf>
    <xf numFmtId="0" fontId="17" fillId="0" borderId="99" xfId="4" applyFont="1" applyBorder="1" applyAlignment="1">
      <alignment horizontal="center" vertical="center" wrapText="1"/>
    </xf>
    <xf numFmtId="0" fontId="17" fillId="0" borderId="16" xfId="4" applyFont="1" applyBorder="1" applyAlignment="1">
      <alignment horizontal="center" vertical="center" wrapText="1"/>
    </xf>
    <xf numFmtId="0" fontId="3" fillId="4" borderId="17" xfId="5" applyFont="1" applyFill="1" applyBorder="1" applyAlignment="1">
      <alignment horizontal="center" vertical="center"/>
    </xf>
    <xf numFmtId="0" fontId="3" fillId="4" borderId="11" xfId="5" applyFont="1" applyFill="1" applyBorder="1" applyAlignment="1">
      <alignment horizontal="center" vertical="center"/>
    </xf>
    <xf numFmtId="0" fontId="44" fillId="4" borderId="0" xfId="5" applyFont="1" applyFill="1" applyBorder="1" applyAlignment="1">
      <alignment horizontal="left" vertical="center"/>
    </xf>
    <xf numFmtId="0" fontId="3" fillId="4" borderId="26" xfId="5" applyFont="1" applyFill="1" applyBorder="1">
      <alignment vertical="center"/>
    </xf>
    <xf numFmtId="0" fontId="17" fillId="4" borderId="0" xfId="5" applyFont="1" applyFill="1" applyBorder="1" applyAlignment="1">
      <alignment horizontal="center" vertical="center"/>
    </xf>
    <xf numFmtId="0" fontId="3" fillId="4" borderId="94" xfId="5" applyFont="1" applyFill="1" applyBorder="1" applyAlignment="1">
      <alignment horizontal="center" vertical="center"/>
    </xf>
    <xf numFmtId="0" fontId="3" fillId="4" borderId="93" xfId="5" applyFont="1" applyFill="1" applyBorder="1" applyAlignment="1">
      <alignment horizontal="center" vertical="center"/>
    </xf>
    <xf numFmtId="0" fontId="50" fillId="0" borderId="23" xfId="5" quotePrefix="1" applyFont="1" applyFill="1" applyBorder="1" applyAlignment="1" applyProtection="1">
      <alignment horizontal="center" vertical="center"/>
    </xf>
    <xf numFmtId="49" fontId="50" fillId="0" borderId="26" xfId="5" applyNumberFormat="1" applyFont="1" applyFill="1" applyBorder="1" applyAlignment="1" applyProtection="1">
      <alignment horizontal="left" vertical="top" shrinkToFit="1"/>
    </xf>
    <xf numFmtId="49" fontId="50" fillId="0" borderId="111" xfId="5" applyNumberFormat="1" applyFont="1" applyFill="1" applyBorder="1" applyAlignment="1" applyProtection="1">
      <alignment horizontal="left" vertical="top" shrinkToFit="1"/>
    </xf>
    <xf numFmtId="49" fontId="50" fillId="0" borderId="0" xfId="5" applyNumberFormat="1" applyFont="1" applyFill="1" applyBorder="1" applyAlignment="1" applyProtection="1">
      <alignment horizontal="left" vertical="top" wrapText="1" shrinkToFit="1"/>
    </xf>
    <xf numFmtId="49" fontId="50" fillId="0" borderId="114" xfId="5" applyNumberFormat="1" applyFont="1" applyFill="1" applyBorder="1" applyAlignment="1" applyProtection="1">
      <alignment horizontal="left" vertical="top" wrapText="1" shrinkToFit="1"/>
    </xf>
    <xf numFmtId="0" fontId="3" fillId="0" borderId="16" xfId="5" applyFont="1" applyFill="1" applyBorder="1" applyAlignment="1">
      <alignment horizontal="center" vertical="center"/>
    </xf>
    <xf numFmtId="0" fontId="3" fillId="0" borderId="7" xfId="5" applyFont="1" applyFill="1" applyBorder="1" applyAlignment="1">
      <alignment horizontal="center" vertical="center"/>
    </xf>
    <xf numFmtId="0" fontId="3" fillId="0" borderId="18" xfId="5" applyFont="1" applyFill="1" applyBorder="1" applyAlignment="1">
      <alignment horizontal="center" vertical="center"/>
    </xf>
    <xf numFmtId="0" fontId="3" fillId="0" borderId="12" xfId="5" applyFont="1" applyFill="1" applyBorder="1" applyAlignment="1">
      <alignment horizontal="center" vertical="center"/>
    </xf>
    <xf numFmtId="0" fontId="99" fillId="0" borderId="2" xfId="5" quotePrefix="1" applyFont="1" applyFill="1" applyBorder="1" applyAlignment="1" applyProtection="1">
      <alignment horizontal="right" vertical="center"/>
    </xf>
    <xf numFmtId="0" fontId="99" fillId="0" borderId="0" xfId="5" quotePrefix="1" applyFont="1" applyFill="1" applyBorder="1" applyAlignment="1" applyProtection="1">
      <alignment horizontal="right" vertical="center"/>
    </xf>
    <xf numFmtId="0" fontId="99" fillId="0" borderId="4" xfId="5" quotePrefix="1" applyFont="1" applyFill="1" applyBorder="1" applyAlignment="1" applyProtection="1">
      <alignment horizontal="right" vertical="center"/>
    </xf>
    <xf numFmtId="0" fontId="99" fillId="0" borderId="5" xfId="5" quotePrefix="1" applyFont="1" applyFill="1" applyBorder="1" applyAlignment="1" applyProtection="1">
      <alignment horizontal="right" vertical="center"/>
    </xf>
    <xf numFmtId="0" fontId="52" fillId="0" borderId="0" xfId="5" quotePrefix="1" applyFont="1" applyFill="1" applyBorder="1" applyAlignment="1" applyProtection="1">
      <alignment horizontal="right" vertical="center"/>
      <protection locked="0"/>
    </xf>
    <xf numFmtId="0" fontId="52" fillId="0" borderId="5" xfId="5" quotePrefix="1" applyFont="1" applyFill="1" applyBorder="1" applyAlignment="1" applyProtection="1">
      <alignment horizontal="right" vertical="center"/>
      <protection locked="0"/>
    </xf>
    <xf numFmtId="0" fontId="3" fillId="0" borderId="0" xfId="5" applyFont="1" applyFill="1" applyBorder="1" applyAlignment="1">
      <alignment horizontal="center" vertical="center"/>
    </xf>
    <xf numFmtId="0" fontId="3" fillId="0" borderId="5" xfId="5" applyFont="1" applyFill="1" applyBorder="1" applyAlignment="1">
      <alignment horizontal="center" vertical="center"/>
    </xf>
    <xf numFmtId="0" fontId="3" fillId="0" borderId="115" xfId="5" applyFont="1" applyFill="1" applyBorder="1" applyAlignment="1">
      <alignment horizontal="center" vertical="center"/>
    </xf>
    <xf numFmtId="0" fontId="3" fillId="0" borderId="23" xfId="5" applyFont="1" applyFill="1" applyBorder="1" applyAlignment="1">
      <alignment horizontal="center" vertical="center"/>
    </xf>
    <xf numFmtId="0" fontId="3" fillId="0" borderId="116" xfId="5" applyFont="1" applyFill="1" applyBorder="1" applyAlignment="1">
      <alignment horizontal="center" vertical="center"/>
    </xf>
    <xf numFmtId="0" fontId="3" fillId="0" borderId="51" xfId="5" applyFont="1" applyFill="1" applyBorder="1" applyAlignment="1">
      <alignment horizontal="center" vertical="center"/>
    </xf>
    <xf numFmtId="0" fontId="3" fillId="0" borderId="118" xfId="5" applyFont="1" applyFill="1" applyBorder="1" applyAlignment="1">
      <alignment horizontal="center" vertical="center"/>
    </xf>
    <xf numFmtId="0" fontId="3" fillId="0" borderId="42" xfId="5" applyFont="1" applyFill="1" applyBorder="1" applyAlignment="1">
      <alignment horizontal="center" vertical="center"/>
    </xf>
    <xf numFmtId="0" fontId="3" fillId="0" borderId="117" xfId="5" applyFont="1" applyFill="1" applyBorder="1" applyAlignment="1">
      <alignment horizontal="center" vertical="center"/>
    </xf>
    <xf numFmtId="0" fontId="52" fillId="0" borderId="10" xfId="5" quotePrefix="1" applyNumberFormat="1" applyFont="1" applyFill="1" applyBorder="1" applyAlignment="1" applyProtection="1">
      <alignment horizontal="right" vertical="center"/>
    </xf>
    <xf numFmtId="0" fontId="52" fillId="0" borderId="3" xfId="5" quotePrefix="1" applyNumberFormat="1" applyFont="1" applyFill="1" applyBorder="1" applyAlignment="1" applyProtection="1">
      <alignment horizontal="right" vertical="center"/>
    </xf>
    <xf numFmtId="0" fontId="11" fillId="4" borderId="115" xfId="5" applyFont="1" applyFill="1" applyBorder="1" applyAlignment="1">
      <alignment horizontal="center" vertical="center"/>
    </xf>
    <xf numFmtId="0" fontId="11" fillId="4" borderId="23" xfId="5" applyFont="1" applyFill="1" applyBorder="1" applyAlignment="1">
      <alignment horizontal="center" vertical="center"/>
    </xf>
    <xf numFmtId="0" fontId="11" fillId="4" borderId="116" xfId="5" applyFont="1" applyFill="1" applyBorder="1" applyAlignment="1">
      <alignment horizontal="center" vertical="center"/>
    </xf>
    <xf numFmtId="0" fontId="52" fillId="0" borderId="13" xfId="5" quotePrefix="1" applyNumberFormat="1" applyFont="1" applyFill="1" applyBorder="1" applyAlignment="1" applyProtection="1">
      <alignment horizontal="right" vertical="center"/>
    </xf>
    <xf numFmtId="0" fontId="52" fillId="0" borderId="46" xfId="5" quotePrefix="1" applyNumberFormat="1" applyFont="1" applyFill="1" applyBorder="1" applyAlignment="1" applyProtection="1">
      <alignment horizontal="right" vertical="center"/>
    </xf>
    <xf numFmtId="0" fontId="3" fillId="4" borderId="129" xfId="5" applyFont="1" applyFill="1" applyBorder="1" applyAlignment="1">
      <alignment horizontal="center" vertical="center"/>
    </xf>
    <xf numFmtId="0" fontId="3" fillId="4" borderId="26" xfId="5" applyFont="1" applyFill="1" applyBorder="1" applyAlignment="1">
      <alignment horizontal="center" vertical="center"/>
    </xf>
    <xf numFmtId="0" fontId="3" fillId="4" borderId="130" xfId="5" applyFont="1" applyFill="1" applyBorder="1" applyAlignment="1">
      <alignment horizontal="center" vertical="center"/>
    </xf>
    <xf numFmtId="0" fontId="3" fillId="4" borderId="0" xfId="5" applyFont="1" applyFill="1" applyBorder="1" applyAlignment="1">
      <alignment vertical="center"/>
    </xf>
    <xf numFmtId="0" fontId="3" fillId="4" borderId="114" xfId="5" applyFont="1" applyFill="1" applyBorder="1" applyAlignment="1">
      <alignment vertical="center"/>
    </xf>
    <xf numFmtId="0" fontId="3" fillId="4" borderId="5" xfId="5" applyFont="1" applyFill="1" applyBorder="1" applyAlignment="1">
      <alignment vertical="center"/>
    </xf>
    <xf numFmtId="0" fontId="3" fillId="4" borderId="6" xfId="5" applyFont="1" applyFill="1" applyBorder="1" applyAlignment="1">
      <alignment vertical="center"/>
    </xf>
    <xf numFmtId="0" fontId="52" fillId="0" borderId="126" xfId="5" quotePrefix="1" applyNumberFormat="1" applyFont="1" applyFill="1" applyBorder="1" applyAlignment="1" applyProtection="1">
      <alignment horizontal="right" vertical="center"/>
    </xf>
    <xf numFmtId="0" fontId="52" fillId="0" borderId="127" xfId="5" quotePrefix="1" applyNumberFormat="1" applyFont="1" applyFill="1" applyBorder="1" applyAlignment="1" applyProtection="1">
      <alignment horizontal="right" vertical="center"/>
    </xf>
    <xf numFmtId="0" fontId="137" fillId="4" borderId="115" xfId="0" applyFont="1" applyFill="1" applyBorder="1" applyAlignment="1">
      <alignment vertical="center" wrapText="1" shrinkToFit="1"/>
    </xf>
    <xf numFmtId="0" fontId="137" fillId="4" borderId="23" xfId="0" applyFont="1" applyFill="1" applyBorder="1" applyAlignment="1">
      <alignment vertical="center" wrapText="1" shrinkToFit="1"/>
    </xf>
    <xf numFmtId="0" fontId="137" fillId="4" borderId="110" xfId="0" applyFont="1" applyFill="1" applyBorder="1" applyAlignment="1">
      <alignment vertical="center" wrapText="1" shrinkToFit="1"/>
    </xf>
    <xf numFmtId="0" fontId="137" fillId="4" borderId="42" xfId="0" applyFont="1" applyFill="1" applyBorder="1" applyAlignment="1">
      <alignment vertical="center" wrapText="1" shrinkToFit="1"/>
    </xf>
    <xf numFmtId="0" fontId="137" fillId="4" borderId="114" xfId="0" applyFont="1" applyFill="1" applyBorder="1" applyAlignment="1">
      <alignment vertical="center" wrapText="1" shrinkToFit="1"/>
    </xf>
    <xf numFmtId="0" fontId="137" fillId="4" borderId="51" xfId="0" applyFont="1" applyFill="1" applyBorder="1" applyAlignment="1">
      <alignment vertical="center" wrapText="1" shrinkToFit="1"/>
    </xf>
    <xf numFmtId="0" fontId="137" fillId="4" borderId="5" xfId="0" applyFont="1" applyFill="1" applyBorder="1" applyAlignment="1">
      <alignment vertical="center" wrapText="1" shrinkToFit="1"/>
    </xf>
    <xf numFmtId="0" fontId="137" fillId="4" borderId="6" xfId="0" applyFont="1" applyFill="1" applyBorder="1" applyAlignment="1">
      <alignment vertical="center" wrapText="1" shrinkToFit="1"/>
    </xf>
    <xf numFmtId="0" fontId="138" fillId="5" borderId="115" xfId="0" applyFont="1" applyFill="1" applyBorder="1" applyAlignment="1">
      <alignment vertical="center" wrapText="1"/>
    </xf>
    <xf numFmtId="0" fontId="138" fillId="5" borderId="23" xfId="0" applyFont="1" applyFill="1" applyBorder="1" applyAlignment="1">
      <alignment vertical="center" wrapText="1"/>
    </xf>
    <xf numFmtId="0" fontId="138" fillId="5" borderId="110" xfId="0" applyFont="1" applyFill="1" applyBorder="1" applyAlignment="1">
      <alignment vertical="center" wrapText="1"/>
    </xf>
    <xf numFmtId="0" fontId="138" fillId="5" borderId="42" xfId="0" applyFont="1" applyFill="1" applyBorder="1" applyAlignment="1">
      <alignment vertical="center" wrapText="1"/>
    </xf>
    <xf numFmtId="0" fontId="138" fillId="5" borderId="0" xfId="0" applyFont="1" applyFill="1" applyBorder="1" applyAlignment="1">
      <alignment vertical="center" wrapText="1"/>
    </xf>
    <xf numFmtId="0" fontId="138" fillId="5" borderId="114" xfId="0" applyFont="1" applyFill="1" applyBorder="1" applyAlignment="1">
      <alignment vertical="center" wrapText="1"/>
    </xf>
    <xf numFmtId="0" fontId="138" fillId="5" borderId="51" xfId="0" applyFont="1" applyFill="1" applyBorder="1" applyAlignment="1">
      <alignment vertical="center" wrapText="1"/>
    </xf>
    <xf numFmtId="0" fontId="138" fillId="5" borderId="5" xfId="0" applyFont="1" applyFill="1" applyBorder="1" applyAlignment="1">
      <alignment vertical="center" wrapText="1"/>
    </xf>
    <xf numFmtId="0" fontId="138" fillId="5" borderId="6" xfId="0" applyFont="1" applyFill="1" applyBorder="1" applyAlignment="1">
      <alignment vertical="center" wrapText="1"/>
    </xf>
    <xf numFmtId="0" fontId="128" fillId="3" borderId="0" xfId="0" applyFont="1" applyFill="1" applyBorder="1" applyAlignment="1">
      <alignment vertical="top" wrapText="1"/>
    </xf>
    <xf numFmtId="0" fontId="28" fillId="6" borderId="122" xfId="0" applyFont="1" applyFill="1" applyBorder="1" applyAlignment="1">
      <alignment horizontal="center" vertical="center"/>
    </xf>
    <xf numFmtId="0" fontId="28" fillId="6" borderId="123" xfId="0" applyFont="1" applyFill="1" applyBorder="1" applyAlignment="1">
      <alignment horizontal="center" vertical="center"/>
    </xf>
    <xf numFmtId="0" fontId="28" fillId="6" borderId="124" xfId="0" applyFont="1" applyFill="1" applyBorder="1" applyAlignment="1">
      <alignment horizontal="center" vertical="center"/>
    </xf>
    <xf numFmtId="0" fontId="28" fillId="6" borderId="125" xfId="0" applyFont="1" applyFill="1" applyBorder="1" applyAlignment="1">
      <alignment horizontal="center" vertical="center"/>
    </xf>
    <xf numFmtId="0" fontId="3" fillId="4" borderId="18" xfId="5" applyFont="1" applyFill="1" applyBorder="1" applyAlignment="1">
      <alignment horizontal="center" vertical="center"/>
    </xf>
    <xf numFmtId="0" fontId="3" fillId="4" borderId="19" xfId="5" applyFont="1" applyFill="1" applyBorder="1" applyAlignment="1">
      <alignment horizontal="center" vertical="center"/>
    </xf>
    <xf numFmtId="38" fontId="111" fillId="4" borderId="0" xfId="3" quotePrefix="1" applyFont="1" applyFill="1" applyBorder="1" applyAlignment="1" applyProtection="1">
      <alignment horizontal="right" vertical="center"/>
    </xf>
    <xf numFmtId="38" fontId="111" fillId="4" borderId="0" xfId="3" applyFont="1" applyFill="1" applyBorder="1" applyAlignment="1" applyProtection="1">
      <alignment horizontal="right" vertical="center"/>
    </xf>
    <xf numFmtId="49" fontId="51" fillId="0" borderId="3" xfId="5" quotePrefix="1" applyNumberFormat="1" applyFont="1" applyFill="1" applyBorder="1" applyAlignment="1" applyProtection="1">
      <alignment horizontal="left" vertical="center"/>
    </xf>
    <xf numFmtId="49" fontId="51" fillId="0" borderId="3" xfId="5" applyNumberFormat="1" applyFont="1" applyFill="1" applyBorder="1" applyAlignment="1" applyProtection="1">
      <alignment horizontal="left" vertical="center"/>
    </xf>
    <xf numFmtId="0" fontId="49" fillId="0" borderId="3" xfId="5" applyFont="1" applyFill="1" applyBorder="1" applyAlignment="1" applyProtection="1">
      <alignment horizontal="left" vertical="center" shrinkToFit="1"/>
    </xf>
    <xf numFmtId="0" fontId="49" fillId="0" borderId="27" xfId="5" applyFont="1" applyFill="1" applyBorder="1" applyAlignment="1" applyProtection="1">
      <alignment horizontal="left" vertical="center" shrinkToFit="1"/>
    </xf>
    <xf numFmtId="0" fontId="52" fillId="0" borderId="133" xfId="5" quotePrefix="1" applyNumberFormat="1" applyFont="1" applyFill="1" applyBorder="1" applyAlignment="1" applyProtection="1">
      <alignment horizontal="right" vertical="center"/>
    </xf>
    <xf numFmtId="0" fontId="52" fillId="0" borderId="134" xfId="5" quotePrefix="1" applyNumberFormat="1" applyFont="1" applyFill="1" applyBorder="1" applyAlignment="1" applyProtection="1">
      <alignment horizontal="right" vertical="center"/>
    </xf>
    <xf numFmtId="0" fontId="42" fillId="0" borderId="31" xfId="0" applyFont="1" applyBorder="1">
      <alignment vertical="center"/>
    </xf>
    <xf numFmtId="0" fontId="42" fillId="0" borderId="142" xfId="0" applyFont="1" applyBorder="1">
      <alignment vertical="center"/>
    </xf>
    <xf numFmtId="0" fontId="42" fillId="0" borderId="32" xfId="0" applyFont="1" applyBorder="1">
      <alignment vertical="center"/>
    </xf>
    <xf numFmtId="0" fontId="51" fillId="0" borderId="23" xfId="5" applyFont="1" applyFill="1" applyBorder="1" applyAlignment="1" applyProtection="1">
      <alignment horizontal="center" vertical="center" shrinkToFit="1"/>
      <protection locked="0"/>
    </xf>
    <xf numFmtId="0" fontId="51" fillId="0" borderId="5" xfId="5" applyFont="1" applyFill="1" applyBorder="1" applyAlignment="1" applyProtection="1">
      <alignment horizontal="center" vertical="center" shrinkToFit="1"/>
      <protection locked="0"/>
    </xf>
    <xf numFmtId="0" fontId="50" fillId="0" borderId="23" xfId="5" applyFont="1" applyFill="1" applyBorder="1" applyAlignment="1" applyProtection="1">
      <alignment horizontal="left" vertical="center" shrinkToFit="1"/>
      <protection locked="0"/>
    </xf>
    <xf numFmtId="0" fontId="50" fillId="0" borderId="110" xfId="5" applyFont="1" applyFill="1" applyBorder="1" applyAlignment="1" applyProtection="1">
      <alignment horizontal="left" vertical="center" shrinkToFit="1"/>
      <protection locked="0"/>
    </xf>
    <xf numFmtId="0" fontId="50" fillId="0" borderId="5" xfId="5" applyFont="1" applyFill="1" applyBorder="1" applyAlignment="1" applyProtection="1">
      <alignment horizontal="left" vertical="center" shrinkToFit="1"/>
      <protection locked="0"/>
    </xf>
    <xf numFmtId="0" fontId="50" fillId="0" borderId="6" xfId="5" applyFont="1" applyFill="1" applyBorder="1" applyAlignment="1" applyProtection="1">
      <alignment horizontal="left" vertical="center" shrinkToFit="1"/>
      <protection locked="0"/>
    </xf>
    <xf numFmtId="0" fontId="3" fillId="0" borderId="23" xfId="5" applyFont="1" applyFill="1" applyBorder="1" applyAlignment="1">
      <alignment horizontal="center" vertical="center" shrinkToFit="1"/>
    </xf>
    <xf numFmtId="0" fontId="3" fillId="0" borderId="110" xfId="5" applyFont="1" applyFill="1" applyBorder="1" applyAlignment="1">
      <alignment horizontal="center" vertical="center" shrinkToFit="1"/>
    </xf>
    <xf numFmtId="0" fontId="3" fillId="0" borderId="26" xfId="5" applyFont="1" applyFill="1" applyBorder="1" applyAlignment="1">
      <alignment horizontal="center" vertical="center" shrinkToFit="1"/>
    </xf>
    <xf numFmtId="0" fontId="3" fillId="0" borderId="111" xfId="5" applyFont="1" applyFill="1" applyBorder="1" applyAlignment="1">
      <alignment horizontal="center" vertical="center" shrinkToFit="1"/>
    </xf>
    <xf numFmtId="0" fontId="51" fillId="0" borderId="128" xfId="5" applyNumberFormat="1" applyFont="1" applyFill="1" applyBorder="1" applyAlignment="1" applyProtection="1">
      <alignment horizontal="center" vertical="center" shrinkToFit="1"/>
      <protection locked="0"/>
    </xf>
    <xf numFmtId="0" fontId="51" fillId="0" borderId="23" xfId="5" applyNumberFormat="1" applyFont="1" applyFill="1" applyBorder="1" applyAlignment="1" applyProtection="1">
      <alignment horizontal="center" vertical="center" shrinkToFit="1"/>
      <protection locked="0"/>
    </xf>
    <xf numFmtId="0" fontId="51" fillId="0" borderId="110" xfId="5" applyNumberFormat="1" applyFont="1" applyFill="1" applyBorder="1" applyAlignment="1" applyProtection="1">
      <alignment horizontal="center" vertical="center" shrinkToFit="1"/>
      <protection locked="0"/>
    </xf>
    <xf numFmtId="0" fontId="51" fillId="0" borderId="8" xfId="5" applyNumberFormat="1" applyFont="1" applyFill="1" applyBorder="1" applyAlignment="1" applyProtection="1">
      <alignment horizontal="center" vertical="center" shrinkToFit="1"/>
      <protection locked="0"/>
    </xf>
    <xf numFmtId="0" fontId="51" fillId="0" borderId="26" xfId="5" applyNumberFormat="1" applyFont="1" applyFill="1" applyBorder="1" applyAlignment="1" applyProtection="1">
      <alignment horizontal="center" vertical="center" shrinkToFit="1"/>
      <protection locked="0"/>
    </xf>
    <xf numFmtId="0" fontId="51" fillId="0" borderId="111" xfId="5" applyNumberFormat="1" applyFont="1" applyFill="1" applyBorder="1" applyAlignment="1" applyProtection="1">
      <alignment horizontal="center" vertical="center" shrinkToFit="1"/>
      <protection locked="0"/>
    </xf>
    <xf numFmtId="0" fontId="51" fillId="0" borderId="128" xfId="5" applyNumberFormat="1" applyFont="1" applyFill="1" applyBorder="1" applyAlignment="1" applyProtection="1">
      <alignment horizontal="center" vertical="center"/>
      <protection locked="0"/>
    </xf>
    <xf numFmtId="0" fontId="51" fillId="0" borderId="23" xfId="5" applyNumberFormat="1" applyFont="1" applyFill="1" applyBorder="1" applyAlignment="1" applyProtection="1">
      <alignment horizontal="center" vertical="center"/>
      <protection locked="0"/>
    </xf>
    <xf numFmtId="0" fontId="51" fillId="0" borderId="8" xfId="5" applyNumberFormat="1" applyFont="1" applyFill="1" applyBorder="1" applyAlignment="1" applyProtection="1">
      <alignment horizontal="center" vertical="center"/>
      <protection locked="0"/>
    </xf>
    <xf numFmtId="0" fontId="51" fillId="0" borderId="26" xfId="5" applyNumberFormat="1" applyFont="1" applyFill="1" applyBorder="1" applyAlignment="1" applyProtection="1">
      <alignment horizontal="center" vertical="center"/>
      <protection locked="0"/>
    </xf>
    <xf numFmtId="0" fontId="11" fillId="0" borderId="131" xfId="5" applyFont="1" applyFill="1" applyBorder="1" applyAlignment="1">
      <alignment horizontal="center" vertical="center"/>
    </xf>
    <xf numFmtId="0" fontId="11" fillId="0" borderId="43" xfId="5" applyFont="1" applyFill="1" applyBorder="1" applyAlignment="1">
      <alignment horizontal="center" vertical="center"/>
    </xf>
    <xf numFmtId="0" fontId="11" fillId="0" borderId="104" xfId="5" applyFont="1" applyFill="1" applyBorder="1" applyAlignment="1">
      <alignment horizontal="center" vertical="center"/>
    </xf>
    <xf numFmtId="0" fontId="3" fillId="0" borderId="129" xfId="5" applyFont="1" applyFill="1" applyBorder="1" applyAlignment="1">
      <alignment horizontal="center" vertical="center"/>
    </xf>
    <xf numFmtId="0" fontId="3" fillId="0" borderId="130" xfId="5" applyFont="1" applyFill="1" applyBorder="1" applyAlignment="1">
      <alignment horizontal="center" vertical="center"/>
    </xf>
    <xf numFmtId="0" fontId="3" fillId="0" borderId="131" xfId="5" applyFont="1" applyFill="1" applyBorder="1" applyAlignment="1">
      <alignment horizontal="center" vertical="center"/>
    </xf>
    <xf numFmtId="0" fontId="3" fillId="0" borderId="43" xfId="5" applyFont="1" applyFill="1" applyBorder="1" applyAlignment="1">
      <alignment horizontal="center" vertical="center"/>
    </xf>
    <xf numFmtId="0" fontId="3" fillId="0" borderId="132" xfId="5" applyFont="1" applyFill="1" applyBorder="1" applyAlignment="1">
      <alignment horizontal="center" vertical="center"/>
    </xf>
    <xf numFmtId="0" fontId="28" fillId="6" borderId="135" xfId="0" applyFont="1" applyFill="1" applyBorder="1" applyAlignment="1">
      <alignment horizontal="center" vertical="center"/>
    </xf>
    <xf numFmtId="0" fontId="28" fillId="6" borderId="136" xfId="0" applyFont="1" applyFill="1" applyBorder="1" applyAlignment="1">
      <alignment horizontal="center" vertical="center"/>
    </xf>
    <xf numFmtId="0" fontId="42" fillId="0" borderId="137" xfId="0" applyFont="1" applyBorder="1">
      <alignment vertical="center"/>
    </xf>
    <xf numFmtId="0" fontId="42" fillId="0" borderId="138" xfId="0" applyFont="1" applyBorder="1">
      <alignment vertical="center"/>
    </xf>
    <xf numFmtId="0" fontId="42" fillId="0" borderId="139" xfId="0" applyFont="1" applyBorder="1">
      <alignment vertical="center"/>
    </xf>
    <xf numFmtId="3" fontId="110" fillId="0" borderId="0" xfId="5" quotePrefix="1" applyNumberFormat="1" applyFont="1" applyFill="1" applyBorder="1" applyAlignment="1">
      <alignment horizontal="center" vertical="center"/>
    </xf>
    <xf numFmtId="3" fontId="110" fillId="0" borderId="0" xfId="5" applyNumberFormat="1" applyFont="1" applyFill="1" applyBorder="1" applyAlignment="1">
      <alignment horizontal="center" vertical="center"/>
    </xf>
    <xf numFmtId="0" fontId="28" fillId="0" borderId="140" xfId="0" applyFont="1" applyBorder="1" applyAlignment="1">
      <alignment horizontal="center" vertical="center"/>
    </xf>
    <xf numFmtId="0" fontId="28" fillId="0" borderId="141" xfId="0" applyFont="1" applyBorder="1" applyAlignment="1">
      <alignment horizontal="center" vertical="center"/>
    </xf>
    <xf numFmtId="176" fontId="51" fillId="0" borderId="13" xfId="4" applyNumberFormat="1" applyFont="1" applyBorder="1" applyAlignment="1" applyProtection="1">
      <alignment horizontal="right" vertical="center" indent="1"/>
      <protection locked="0"/>
    </xf>
    <xf numFmtId="176" fontId="51" fillId="0" borderId="46" xfId="4" applyNumberFormat="1" applyFont="1" applyBorder="1" applyAlignment="1" applyProtection="1">
      <alignment horizontal="right" vertical="center" indent="1"/>
      <protection locked="0"/>
    </xf>
    <xf numFmtId="176" fontId="51" fillId="0" borderId="48" xfId="4" applyNumberFormat="1" applyFont="1" applyBorder="1" applyAlignment="1" applyProtection="1">
      <alignment horizontal="right" vertical="center" indent="1"/>
      <protection locked="0"/>
    </xf>
    <xf numFmtId="0" fontId="49" fillId="0" borderId="18" xfId="0" applyFont="1" applyBorder="1" applyAlignment="1" applyProtection="1">
      <alignment horizontal="center" vertical="center" shrinkToFit="1"/>
      <protection locked="0"/>
    </xf>
    <xf numFmtId="0" fontId="49" fillId="0" borderId="12" xfId="0" applyFont="1" applyBorder="1" applyAlignment="1" applyProtection="1">
      <alignment horizontal="center" vertical="center" shrinkToFit="1"/>
      <protection locked="0"/>
    </xf>
    <xf numFmtId="0" fontId="49" fillId="0" borderId="13" xfId="0" applyFont="1" applyBorder="1" applyAlignment="1" applyProtection="1">
      <alignment horizontal="center" vertical="center" shrinkToFit="1"/>
      <protection locked="0"/>
    </xf>
    <xf numFmtId="0" fontId="4" fillId="4" borderId="49" xfId="5" applyFont="1" applyFill="1" applyBorder="1" applyAlignment="1">
      <alignment horizontal="center" vertical="center"/>
    </xf>
    <xf numFmtId="0" fontId="4" fillId="4" borderId="50" xfId="5" applyFont="1" applyFill="1" applyBorder="1" applyAlignment="1">
      <alignment horizontal="center" vertical="center"/>
    </xf>
    <xf numFmtId="0" fontId="4" fillId="4" borderId="15" xfId="5" applyFont="1" applyFill="1" applyBorder="1" applyAlignment="1">
      <alignment horizontal="center" vertical="center"/>
    </xf>
    <xf numFmtId="176" fontId="51" fillId="0" borderId="49" xfId="4" applyNumberFormat="1" applyFont="1" applyBorder="1" applyAlignment="1" applyProtection="1">
      <alignment vertical="center"/>
    </xf>
    <xf numFmtId="176" fontId="51" fillId="0" borderId="50" xfId="4" applyNumberFormat="1" applyFont="1" applyBorder="1" applyAlignment="1" applyProtection="1">
      <alignment vertical="center"/>
    </xf>
    <xf numFmtId="176" fontId="51" fillId="0" borderId="98" xfId="4" applyNumberFormat="1" applyFont="1" applyBorder="1" applyAlignment="1" applyProtection="1">
      <alignment vertical="center"/>
    </xf>
    <xf numFmtId="176" fontId="51" fillId="0" borderId="96" xfId="5" applyNumberFormat="1" applyFont="1" applyFill="1" applyBorder="1" applyAlignment="1" applyProtection="1">
      <alignment horizontal="right" vertical="center" indent="1"/>
      <protection locked="0"/>
    </xf>
    <xf numFmtId="176" fontId="51" fillId="0" borderId="50" xfId="5" applyNumberFormat="1" applyFont="1" applyFill="1" applyBorder="1" applyAlignment="1" applyProtection="1">
      <alignment horizontal="right" vertical="center" indent="1"/>
      <protection locked="0"/>
    </xf>
    <xf numFmtId="176" fontId="51" fillId="0" borderId="15" xfId="5" applyNumberFormat="1" applyFont="1" applyFill="1" applyBorder="1" applyAlignment="1" applyProtection="1">
      <alignment horizontal="right" vertical="center" indent="1"/>
      <protection locked="0"/>
    </xf>
    <xf numFmtId="0" fontId="17" fillId="0" borderId="49" xfId="4" applyFont="1" applyBorder="1" applyAlignment="1">
      <alignment horizontal="center" vertical="center"/>
    </xf>
    <xf numFmtId="0" fontId="17" fillId="0" borderId="15" xfId="4" applyFont="1" applyBorder="1" applyAlignment="1">
      <alignment horizontal="center" vertical="center"/>
    </xf>
    <xf numFmtId="0" fontId="119" fillId="10" borderId="95" xfId="5" applyFont="1" applyFill="1" applyBorder="1" applyAlignment="1">
      <alignment horizontal="center" vertical="center"/>
    </xf>
    <xf numFmtId="0" fontId="119" fillId="10" borderId="144" xfId="5" applyFont="1" applyFill="1" applyBorder="1" applyAlignment="1">
      <alignment horizontal="center" vertical="center"/>
    </xf>
    <xf numFmtId="0" fontId="119" fillId="10" borderId="96" xfId="5" applyFont="1" applyFill="1" applyBorder="1" applyAlignment="1">
      <alignment horizontal="center" vertical="center"/>
    </xf>
    <xf numFmtId="0" fontId="4" fillId="10" borderId="94" xfId="5" applyFont="1" applyFill="1" applyBorder="1" applyAlignment="1">
      <alignment horizontal="center" vertical="center" wrapText="1"/>
    </xf>
    <xf numFmtId="0" fontId="4" fillId="10" borderId="92" xfId="5" applyFont="1" applyFill="1" applyBorder="1" applyAlignment="1">
      <alignment horizontal="center" vertical="center"/>
    </xf>
    <xf numFmtId="0" fontId="4" fillId="10" borderId="131" xfId="5" applyFont="1" applyFill="1" applyBorder="1" applyAlignment="1">
      <alignment horizontal="center" vertical="center"/>
    </xf>
    <xf numFmtId="0" fontId="4" fillId="10" borderId="18" xfId="5" applyFont="1" applyFill="1" applyBorder="1" applyAlignment="1">
      <alignment horizontal="center" vertical="center"/>
    </xf>
    <xf numFmtId="0" fontId="4" fillId="10" borderId="12" xfId="5" applyFont="1" applyFill="1" applyBorder="1" applyAlignment="1">
      <alignment horizontal="center" vertical="center"/>
    </xf>
    <xf numFmtId="0" fontId="4" fillId="10" borderId="13" xfId="5" applyFont="1" applyFill="1" applyBorder="1" applyAlignment="1">
      <alignment horizontal="center" vertical="center"/>
    </xf>
    <xf numFmtId="176" fontId="11" fillId="10" borderId="94" xfId="0" applyNumberFormat="1" applyFont="1" applyFill="1" applyBorder="1" applyAlignment="1">
      <alignment horizontal="center" vertical="center"/>
    </xf>
    <xf numFmtId="176" fontId="11" fillId="10" borderId="92" xfId="0" applyNumberFormat="1" applyFont="1" applyFill="1" applyBorder="1" applyAlignment="1">
      <alignment horizontal="center" vertical="center"/>
    </xf>
    <xf numFmtId="176" fontId="11" fillId="10" borderId="93" xfId="0" applyNumberFormat="1" applyFont="1" applyFill="1" applyBorder="1" applyAlignment="1">
      <alignment horizontal="center" vertical="center"/>
    </xf>
    <xf numFmtId="0" fontId="17" fillId="10" borderId="94" xfId="0" applyFont="1" applyFill="1" applyBorder="1" applyAlignment="1">
      <alignment horizontal="center" vertical="center"/>
    </xf>
    <xf numFmtId="0" fontId="17" fillId="10" borderId="92" xfId="0" applyFont="1" applyFill="1" applyBorder="1" applyAlignment="1">
      <alignment horizontal="center" vertical="center"/>
    </xf>
    <xf numFmtId="0" fontId="17" fillId="10" borderId="93" xfId="0" applyFont="1" applyFill="1" applyBorder="1" applyAlignment="1">
      <alignment horizontal="center" vertical="center"/>
    </xf>
    <xf numFmtId="0" fontId="17" fillId="10" borderId="18" xfId="0" applyFont="1" applyFill="1" applyBorder="1" applyAlignment="1">
      <alignment horizontal="center" vertical="center"/>
    </xf>
    <xf numFmtId="0" fontId="17" fillId="10" borderId="12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 vertical="center"/>
    </xf>
    <xf numFmtId="176" fontId="11" fillId="10" borderId="18" xfId="0" applyNumberFormat="1" applyFont="1" applyFill="1" applyBorder="1" applyAlignment="1">
      <alignment horizontal="center" vertical="center"/>
    </xf>
    <xf numFmtId="176" fontId="11" fillId="10" borderId="12" xfId="0" applyNumberFormat="1" applyFont="1" applyFill="1" applyBorder="1" applyAlignment="1">
      <alignment horizontal="center" vertical="center"/>
    </xf>
    <xf numFmtId="176" fontId="11" fillId="10" borderId="12" xfId="5" applyNumberFormat="1" applyFont="1" applyFill="1" applyBorder="1" applyAlignment="1">
      <alignment horizontal="center" vertical="center"/>
    </xf>
    <xf numFmtId="176" fontId="11" fillId="10" borderId="19" xfId="5" applyNumberFormat="1" applyFont="1" applyFill="1" applyBorder="1" applyAlignment="1">
      <alignment horizontal="center" vertical="center"/>
    </xf>
    <xf numFmtId="0" fontId="4" fillId="4" borderId="145" xfId="5" applyFont="1" applyFill="1" applyBorder="1" applyAlignment="1">
      <alignment horizontal="center" vertical="center"/>
    </xf>
    <xf numFmtId="0" fontId="4" fillId="4" borderId="146" xfId="5" applyFont="1" applyFill="1" applyBorder="1" applyAlignment="1">
      <alignment horizontal="center" vertical="center"/>
    </xf>
    <xf numFmtId="0" fontId="4" fillId="4" borderId="4" xfId="5" applyFont="1" applyFill="1" applyBorder="1" applyAlignment="1">
      <alignment horizontal="center" vertical="center"/>
    </xf>
    <xf numFmtId="0" fontId="17" fillId="0" borderId="145" xfId="0" applyFont="1" applyBorder="1" applyAlignment="1">
      <alignment horizontal="center" vertical="center"/>
    </xf>
    <xf numFmtId="0" fontId="17" fillId="0" borderId="147" xfId="0" applyFont="1" applyBorder="1" applyAlignment="1">
      <alignment horizontal="center" vertical="center"/>
    </xf>
    <xf numFmtId="176" fontId="51" fillId="0" borderId="96" xfId="4" applyNumberFormat="1" applyFont="1" applyBorder="1" applyAlignment="1" applyProtection="1">
      <alignment vertical="center"/>
      <protection locked="0"/>
    </xf>
    <xf numFmtId="176" fontId="51" fillId="0" borderId="50" xfId="4" applyNumberFormat="1" applyFont="1" applyBorder="1" applyAlignment="1" applyProtection="1">
      <alignment vertical="center"/>
      <protection locked="0"/>
    </xf>
    <xf numFmtId="176" fontId="51" fillId="0" borderId="15" xfId="4" applyNumberFormat="1" applyFont="1" applyBorder="1" applyAlignment="1" applyProtection="1">
      <alignment vertical="center"/>
      <protection locked="0"/>
    </xf>
    <xf numFmtId="176" fontId="109" fillId="0" borderId="145" xfId="0" applyNumberFormat="1" applyFont="1" applyBorder="1" applyAlignment="1">
      <alignment horizontal="center" vertical="center"/>
    </xf>
    <xf numFmtId="176" fontId="109" fillId="0" borderId="146" xfId="0" applyNumberFormat="1" applyFont="1" applyBorder="1" applyAlignment="1">
      <alignment horizontal="center" vertical="center"/>
    </xf>
    <xf numFmtId="176" fontId="109" fillId="0" borderId="146" xfId="5" applyNumberFormat="1" applyFont="1" applyFill="1" applyBorder="1" applyAlignment="1">
      <alignment horizontal="center" vertical="center"/>
    </xf>
    <xf numFmtId="176" fontId="109" fillId="0" borderId="147" xfId="5" applyNumberFormat="1" applyFont="1" applyFill="1" applyBorder="1" applyAlignment="1">
      <alignment horizontal="center" vertical="center"/>
    </xf>
    <xf numFmtId="176" fontId="51" fillId="0" borderId="151" xfId="0" applyNumberFormat="1" applyFont="1" applyFill="1" applyBorder="1" applyAlignment="1" applyProtection="1">
      <alignment vertical="center"/>
      <protection locked="0"/>
    </xf>
    <xf numFmtId="176" fontId="51" fillId="0" borderId="46" xfId="0" applyNumberFormat="1" applyFont="1" applyFill="1" applyBorder="1" applyAlignment="1" applyProtection="1">
      <alignment vertical="center"/>
      <protection locked="0"/>
    </xf>
    <xf numFmtId="176" fontId="51" fillId="0" borderId="25" xfId="0" applyNumberFormat="1" applyFont="1" applyFill="1" applyBorder="1" applyAlignment="1" applyProtection="1">
      <alignment vertical="center"/>
      <protection locked="0"/>
    </xf>
    <xf numFmtId="0" fontId="51" fillId="0" borderId="151" xfId="4" applyFont="1" applyBorder="1" applyAlignment="1" applyProtection="1">
      <alignment vertical="center"/>
      <protection locked="0"/>
    </xf>
    <xf numFmtId="0" fontId="51" fillId="0" borderId="46" xfId="4" applyFont="1" applyBorder="1" applyAlignment="1" applyProtection="1">
      <alignment vertical="center"/>
      <protection locked="0"/>
    </xf>
    <xf numFmtId="0" fontId="51" fillId="0" borderId="48" xfId="4" applyFont="1" applyBorder="1" applyAlignment="1" applyProtection="1">
      <alignment vertical="center"/>
      <protection locked="0"/>
    </xf>
    <xf numFmtId="0" fontId="92" fillId="4" borderId="0" xfId="5" applyFont="1" applyFill="1" applyBorder="1" applyAlignment="1">
      <alignment vertical="center" wrapText="1" shrinkToFit="1"/>
    </xf>
    <xf numFmtId="0" fontId="100" fillId="3" borderId="0" xfId="5" applyFont="1" applyFill="1" applyAlignment="1">
      <alignment vertical="center" wrapText="1"/>
    </xf>
    <xf numFmtId="0" fontId="92" fillId="4" borderId="42" xfId="5" applyFont="1" applyFill="1" applyBorder="1">
      <alignment vertical="center"/>
    </xf>
    <xf numFmtId="0" fontId="92" fillId="4" borderId="0" xfId="5" applyFont="1" applyFill="1" applyBorder="1">
      <alignment vertical="center"/>
    </xf>
    <xf numFmtId="0" fontId="6" fillId="4" borderId="5" xfId="5" applyFont="1" applyFill="1" applyBorder="1" applyAlignment="1">
      <alignment horizontal="right" vertical="center"/>
    </xf>
    <xf numFmtId="0" fontId="4" fillId="10" borderId="49" xfId="5" applyFont="1" applyFill="1" applyBorder="1" applyAlignment="1">
      <alignment horizontal="center" vertical="center"/>
    </xf>
    <xf numFmtId="0" fontId="4" fillId="10" borderId="98" xfId="5" applyFont="1" applyFill="1" applyBorder="1" applyAlignment="1">
      <alignment horizontal="center" vertical="center"/>
    </xf>
    <xf numFmtId="0" fontId="4" fillId="10" borderId="96" xfId="5" applyFont="1" applyFill="1" applyBorder="1" applyAlignment="1">
      <alignment horizontal="center" vertical="center"/>
    </xf>
    <xf numFmtId="0" fontId="4" fillId="10" borderId="50" xfId="5" applyFont="1" applyFill="1" applyBorder="1" applyAlignment="1">
      <alignment horizontal="center" vertical="center"/>
    </xf>
    <xf numFmtId="0" fontId="4" fillId="10" borderId="15" xfId="5" applyFont="1" applyFill="1" applyBorder="1" applyAlignment="1">
      <alignment horizontal="center" vertical="center"/>
    </xf>
    <xf numFmtId="0" fontId="3" fillId="4" borderId="5" xfId="5" applyFont="1" applyFill="1" applyBorder="1" applyAlignment="1">
      <alignment horizontal="center" vertical="center"/>
    </xf>
    <xf numFmtId="0" fontId="3" fillId="4" borderId="115" xfId="5" quotePrefix="1" applyFont="1" applyFill="1" applyBorder="1" applyAlignment="1">
      <alignment horizontal="center" vertical="center"/>
    </xf>
    <xf numFmtId="0" fontId="3" fillId="4" borderId="116" xfId="5" quotePrefix="1" applyFont="1" applyFill="1" applyBorder="1" applyAlignment="1">
      <alignment horizontal="center" vertical="center"/>
    </xf>
    <xf numFmtId="0" fontId="3" fillId="4" borderId="129" xfId="5" quotePrefix="1" applyFont="1" applyFill="1" applyBorder="1" applyAlignment="1">
      <alignment horizontal="center" vertical="center"/>
    </xf>
    <xf numFmtId="0" fontId="3" fillId="4" borderId="130" xfId="5" quotePrefix="1" applyFont="1" applyFill="1" applyBorder="1" applyAlignment="1">
      <alignment horizontal="center" vertical="center"/>
    </xf>
    <xf numFmtId="0" fontId="50" fillId="0" borderId="128" xfId="4" applyFont="1" applyBorder="1" applyAlignment="1" applyProtection="1">
      <alignment horizontal="left" vertical="center" shrinkToFit="1"/>
      <protection locked="0"/>
    </xf>
    <xf numFmtId="0" fontId="50" fillId="0" borderId="23" xfId="4" applyFont="1" applyBorder="1" applyAlignment="1" applyProtection="1">
      <alignment horizontal="left" vertical="center" shrinkToFit="1"/>
      <protection locked="0"/>
    </xf>
    <xf numFmtId="0" fontId="50" fillId="0" borderId="110" xfId="4" applyFont="1" applyBorder="1" applyAlignment="1" applyProtection="1">
      <alignment horizontal="left" vertical="center" shrinkToFit="1"/>
      <protection locked="0"/>
    </xf>
    <xf numFmtId="0" fontId="50" fillId="0" borderId="128" xfId="5" applyFont="1" applyFill="1" applyBorder="1" applyAlignment="1" applyProtection="1">
      <alignment vertical="center" shrinkToFit="1"/>
      <protection locked="0"/>
    </xf>
    <xf numFmtId="0" fontId="50" fillId="0" borderId="23" xfId="5" applyFont="1" applyFill="1" applyBorder="1" applyAlignment="1" applyProtection="1">
      <alignment vertical="center" shrinkToFit="1"/>
      <protection locked="0"/>
    </xf>
    <xf numFmtId="0" fontId="50" fillId="0" borderId="110" xfId="5" applyFont="1" applyFill="1" applyBorder="1" applyAlignment="1" applyProtection="1">
      <alignment vertical="center" shrinkToFit="1"/>
      <protection locked="0"/>
    </xf>
    <xf numFmtId="0" fontId="9" fillId="4" borderId="115" xfId="5" quotePrefix="1" applyFont="1" applyFill="1" applyBorder="1" applyAlignment="1">
      <alignment horizontal="center" vertical="center"/>
    </xf>
    <xf numFmtId="0" fontId="9" fillId="4" borderId="116" xfId="5" quotePrefix="1" applyFont="1" applyFill="1" applyBorder="1" applyAlignment="1">
      <alignment horizontal="center" vertical="center"/>
    </xf>
    <xf numFmtId="0" fontId="9" fillId="4" borderId="129" xfId="5" quotePrefix="1" applyFont="1" applyFill="1" applyBorder="1" applyAlignment="1">
      <alignment horizontal="center" vertical="center"/>
    </xf>
    <xf numFmtId="0" fontId="9" fillId="4" borderId="130" xfId="5" quotePrefix="1" applyFont="1" applyFill="1" applyBorder="1" applyAlignment="1">
      <alignment horizontal="center" vertical="center"/>
    </xf>
    <xf numFmtId="0" fontId="50" fillId="0" borderId="128" xfId="5" applyFont="1" applyFill="1" applyBorder="1" applyAlignment="1" applyProtection="1">
      <alignment horizontal="left" vertical="center" shrinkToFit="1"/>
      <protection locked="0"/>
    </xf>
    <xf numFmtId="0" fontId="50" fillId="0" borderId="8" xfId="4" applyFont="1" applyBorder="1" applyAlignment="1" applyProtection="1">
      <alignment horizontal="left" vertical="center" shrinkToFit="1"/>
      <protection locked="0"/>
    </xf>
    <xf numFmtId="0" fontId="50" fillId="0" borderId="26" xfId="4" applyFont="1" applyBorder="1" applyAlignment="1" applyProtection="1">
      <alignment horizontal="left" vertical="center" shrinkToFit="1"/>
      <protection locked="0"/>
    </xf>
    <xf numFmtId="0" fontId="50" fillId="0" borderId="111" xfId="4" applyFont="1" applyBorder="1" applyAlignment="1" applyProtection="1">
      <alignment horizontal="left" vertical="center" shrinkToFit="1"/>
      <protection locked="0"/>
    </xf>
    <xf numFmtId="0" fontId="50" fillId="0" borderId="8" xfId="5" applyFont="1" applyFill="1" applyBorder="1" applyAlignment="1" applyProtection="1">
      <alignment vertical="center" shrinkToFit="1"/>
      <protection locked="0"/>
    </xf>
    <xf numFmtId="0" fontId="50" fillId="0" borderId="26" xfId="5" applyFont="1" applyFill="1" applyBorder="1" applyAlignment="1" applyProtection="1">
      <alignment vertical="center" shrinkToFit="1"/>
      <protection locked="0"/>
    </xf>
    <xf numFmtId="0" fontId="50" fillId="0" borderId="111" xfId="5" applyFont="1" applyFill="1" applyBorder="1" applyAlignment="1" applyProtection="1">
      <alignment vertical="center" shrinkToFit="1"/>
      <protection locked="0"/>
    </xf>
    <xf numFmtId="0" fontId="50" fillId="0" borderId="8" xfId="5" applyFont="1" applyFill="1" applyBorder="1" applyAlignment="1" applyProtection="1">
      <alignment horizontal="left" vertical="center" shrinkToFit="1"/>
      <protection locked="0"/>
    </xf>
    <xf numFmtId="0" fontId="50" fillId="0" borderId="26" xfId="5" applyFont="1" applyFill="1" applyBorder="1" applyAlignment="1" applyProtection="1">
      <alignment horizontal="left" vertical="center" shrinkToFit="1"/>
      <protection locked="0"/>
    </xf>
    <xf numFmtId="0" fontId="50" fillId="0" borderId="111" xfId="5" applyFont="1" applyFill="1" applyBorder="1" applyAlignment="1" applyProtection="1">
      <alignment horizontal="left" vertical="center" shrinkToFit="1"/>
      <protection locked="0"/>
    </xf>
    <xf numFmtId="0" fontId="3" fillId="4" borderId="148" xfId="5" quotePrefix="1" applyFont="1" applyFill="1" applyBorder="1" applyAlignment="1">
      <alignment horizontal="center" vertical="center"/>
    </xf>
    <xf numFmtId="0" fontId="3" fillId="4" borderId="149" xfId="5" quotePrefix="1" applyFont="1" applyFill="1" applyBorder="1" applyAlignment="1">
      <alignment horizontal="center" vertical="center"/>
    </xf>
    <xf numFmtId="0" fontId="50" fillId="0" borderId="97" xfId="5" applyFont="1" applyFill="1" applyBorder="1" applyAlignment="1" applyProtection="1">
      <alignment horizontal="left" vertical="center" shrinkToFit="1"/>
      <protection locked="0"/>
    </xf>
    <xf numFmtId="0" fontId="50" fillId="0" borderId="81" xfId="5" applyFont="1" applyFill="1" applyBorder="1" applyAlignment="1" applyProtection="1">
      <alignment horizontal="left" vertical="center" shrinkToFit="1"/>
      <protection locked="0"/>
    </xf>
    <xf numFmtId="0" fontId="50" fillId="0" borderId="22" xfId="5" applyFont="1" applyFill="1" applyBorder="1" applyAlignment="1" applyProtection="1">
      <alignment horizontal="left" vertical="center" shrinkToFit="1"/>
      <protection locked="0"/>
    </xf>
    <xf numFmtId="0" fontId="50" fillId="0" borderId="97" xfId="4" applyFont="1" applyBorder="1" applyAlignment="1" applyProtection="1">
      <alignment horizontal="left" vertical="center" shrinkToFit="1"/>
      <protection locked="0"/>
    </xf>
    <xf numFmtId="0" fontId="50" fillId="0" borderId="81" xfId="4" applyFont="1" applyBorder="1" applyAlignment="1" applyProtection="1">
      <alignment horizontal="left" vertical="center" shrinkToFit="1"/>
      <protection locked="0"/>
    </xf>
    <xf numFmtId="0" fontId="50" fillId="0" borderId="22" xfId="4" applyFont="1" applyBorder="1" applyAlignment="1" applyProtection="1">
      <alignment horizontal="left" vertical="center" shrinkToFit="1"/>
      <protection locked="0"/>
    </xf>
    <xf numFmtId="0" fontId="50" fillId="0" borderId="97" xfId="5" applyFont="1" applyFill="1" applyBorder="1" applyAlignment="1" applyProtection="1">
      <alignment vertical="center" shrinkToFit="1"/>
      <protection locked="0"/>
    </xf>
    <xf numFmtId="0" fontId="50" fillId="0" borderId="81" xfId="5" applyFont="1" applyFill="1" applyBorder="1" applyAlignment="1" applyProtection="1">
      <alignment vertical="center" shrinkToFit="1"/>
      <protection locked="0"/>
    </xf>
    <xf numFmtId="0" fontId="50" fillId="0" borderId="22" xfId="5" applyFont="1" applyFill="1" applyBorder="1" applyAlignment="1" applyProtection="1">
      <alignment vertical="center" shrinkToFit="1"/>
      <protection locked="0"/>
    </xf>
    <xf numFmtId="0" fontId="9" fillId="4" borderId="148" xfId="5" quotePrefix="1" applyFont="1" applyFill="1" applyBorder="1" applyAlignment="1">
      <alignment horizontal="center" vertical="center"/>
    </xf>
    <xf numFmtId="0" fontId="9" fillId="4" borderId="149" xfId="5" quotePrefix="1" applyFont="1" applyFill="1" applyBorder="1" applyAlignment="1">
      <alignment horizontal="center" vertical="center"/>
    </xf>
    <xf numFmtId="0" fontId="3" fillId="4" borderId="51" xfId="5" quotePrefix="1" applyFont="1" applyFill="1" applyBorder="1" applyAlignment="1">
      <alignment horizontal="center" vertical="center"/>
    </xf>
    <xf numFmtId="0" fontId="3" fillId="4" borderId="118" xfId="5" quotePrefix="1" applyFont="1" applyFill="1" applyBorder="1" applyAlignment="1">
      <alignment horizontal="center" vertical="center"/>
    </xf>
    <xf numFmtId="0" fontId="9" fillId="4" borderId="51" xfId="5" quotePrefix="1" applyFont="1" applyFill="1" applyBorder="1" applyAlignment="1">
      <alignment horizontal="center" vertical="center"/>
    </xf>
    <xf numFmtId="0" fontId="9" fillId="4" borderId="118" xfId="5" quotePrefix="1" applyFont="1" applyFill="1" applyBorder="1" applyAlignment="1">
      <alignment horizontal="center" vertical="center"/>
    </xf>
    <xf numFmtId="0" fontId="50" fillId="0" borderId="4" xfId="5" applyFont="1" applyFill="1" applyBorder="1" applyAlignment="1" applyProtection="1">
      <alignment horizontal="left" vertical="center" shrinkToFit="1"/>
      <protection locked="0"/>
    </xf>
    <xf numFmtId="0" fontId="50" fillId="0" borderId="4" xfId="5" applyFont="1" applyFill="1" applyBorder="1" applyAlignment="1" applyProtection="1">
      <alignment vertical="center" shrinkToFit="1"/>
      <protection locked="0"/>
    </xf>
    <xf numFmtId="0" fontId="50" fillId="0" borderId="5" xfId="5" applyFont="1" applyFill="1" applyBorder="1" applyAlignment="1" applyProtection="1">
      <alignment vertical="center" shrinkToFit="1"/>
      <protection locked="0"/>
    </xf>
    <xf numFmtId="0" fontId="50" fillId="0" borderId="6" xfId="5" applyFont="1" applyFill="1" applyBorder="1" applyAlignment="1" applyProtection="1">
      <alignment vertical="center" shrinkToFit="1"/>
      <protection locked="0"/>
    </xf>
    <xf numFmtId="0" fontId="9" fillId="0" borderId="115" xfId="5" applyFont="1" applyFill="1" applyBorder="1" applyAlignment="1">
      <alignment vertical="center"/>
    </xf>
    <xf numFmtId="0" fontId="9" fillId="0" borderId="23" xfId="5" applyFont="1" applyFill="1" applyBorder="1" applyAlignment="1">
      <alignment vertical="center"/>
    </xf>
    <xf numFmtId="0" fontId="9" fillId="0" borderId="116" xfId="5" applyFont="1" applyFill="1" applyBorder="1" applyAlignment="1">
      <alignment vertical="center"/>
    </xf>
    <xf numFmtId="0" fontId="3" fillId="0" borderId="128" xfId="5" applyFont="1" applyFill="1" applyBorder="1" applyAlignment="1">
      <alignment vertical="center"/>
    </xf>
    <xf numFmtId="0" fontId="3" fillId="0" borderId="23" xfId="5" applyFont="1" applyFill="1" applyBorder="1" applyAlignment="1">
      <alignment vertical="center"/>
    </xf>
    <xf numFmtId="0" fontId="3" fillId="0" borderId="110" xfId="5" applyFont="1" applyFill="1" applyBorder="1" applyAlignment="1">
      <alignment vertical="center"/>
    </xf>
    <xf numFmtId="0" fontId="53" fillId="0" borderId="42" xfId="5" applyFont="1" applyFill="1" applyBorder="1" applyAlignment="1" applyProtection="1">
      <alignment horizontal="left" vertical="center" shrinkToFit="1"/>
      <protection locked="0"/>
    </xf>
    <xf numFmtId="0" fontId="53" fillId="0" borderId="0" xfId="5" applyFont="1" applyFill="1" applyBorder="1" applyAlignment="1" applyProtection="1">
      <alignment horizontal="left" vertical="center" shrinkToFit="1"/>
      <protection locked="0"/>
    </xf>
    <xf numFmtId="0" fontId="53" fillId="0" borderId="117" xfId="5" applyFont="1" applyFill="1" applyBorder="1" applyAlignment="1" applyProtection="1">
      <alignment horizontal="left" vertical="center" shrinkToFit="1"/>
      <protection locked="0"/>
    </xf>
    <xf numFmtId="0" fontId="53" fillId="0" borderId="2" xfId="5" applyFont="1" applyFill="1" applyBorder="1" applyAlignment="1" applyProtection="1">
      <alignment horizontal="right" vertical="center" shrinkToFit="1"/>
      <protection locked="0"/>
    </xf>
    <xf numFmtId="0" fontId="53" fillId="0" borderId="0" xfId="5" applyFont="1" applyFill="1" applyBorder="1" applyAlignment="1" applyProtection="1">
      <alignment horizontal="right" vertical="center" shrinkToFit="1"/>
      <protection locked="0"/>
    </xf>
    <xf numFmtId="0" fontId="53" fillId="0" borderId="114" xfId="5" applyFont="1" applyFill="1" applyBorder="1" applyAlignment="1" applyProtection="1">
      <alignment horizontal="left" vertical="center" shrinkToFit="1"/>
      <protection locked="0"/>
    </xf>
    <xf numFmtId="0" fontId="54" fillId="0" borderId="51" xfId="5" applyFont="1" applyFill="1" applyBorder="1" applyAlignment="1" applyProtection="1">
      <alignment horizontal="left" vertical="center" shrinkToFit="1"/>
      <protection locked="0"/>
    </xf>
    <xf numFmtId="0" fontId="54" fillId="0" borderId="5" xfId="5" applyFont="1" applyFill="1" applyBorder="1" applyAlignment="1" applyProtection="1">
      <alignment horizontal="left" vertical="center" shrinkToFit="1"/>
      <protection locked="0"/>
    </xf>
    <xf numFmtId="0" fontId="54" fillId="0" borderId="118" xfId="5" applyFont="1" applyFill="1" applyBorder="1" applyAlignment="1" applyProtection="1">
      <alignment horizontal="left" vertical="center" shrinkToFit="1"/>
      <protection locked="0"/>
    </xf>
    <xf numFmtId="0" fontId="54" fillId="0" borderId="4" xfId="5" applyFont="1" applyFill="1" applyBorder="1" applyAlignment="1" applyProtection="1">
      <alignment vertical="center" shrinkToFit="1"/>
      <protection locked="0"/>
    </xf>
    <xf numFmtId="0" fontId="54" fillId="0" borderId="5" xfId="5" applyFont="1" applyFill="1" applyBorder="1" applyAlignment="1" applyProtection="1">
      <alignment vertical="center" shrinkToFit="1"/>
      <protection locked="0"/>
    </xf>
    <xf numFmtId="0" fontId="54" fillId="0" borderId="5" xfId="5" applyFont="1" applyFill="1" applyBorder="1" applyAlignment="1" applyProtection="1">
      <alignment vertical="top" shrinkToFit="1"/>
      <protection locked="0"/>
    </xf>
    <xf numFmtId="0" fontId="54" fillId="0" borderId="6" xfId="5" applyFont="1" applyFill="1" applyBorder="1" applyAlignment="1" applyProtection="1">
      <alignment vertical="top" shrinkToFit="1"/>
      <protection locked="0"/>
    </xf>
    <xf numFmtId="0" fontId="6" fillId="4" borderId="0" xfId="5" applyFont="1" applyFill="1" applyBorder="1" applyAlignment="1">
      <alignment horizontal="right" vertical="center"/>
    </xf>
    <xf numFmtId="0" fontId="6" fillId="4" borderId="0" xfId="5" applyFont="1" applyFill="1" applyBorder="1" applyAlignment="1">
      <alignment horizontal="center" vertical="center"/>
    </xf>
    <xf numFmtId="0" fontId="12" fillId="0" borderId="150" xfId="5" applyFont="1" applyFill="1" applyBorder="1" applyAlignment="1" applyProtection="1">
      <alignment horizontal="center" vertical="center" shrinkToFit="1"/>
      <protection locked="0"/>
    </xf>
    <xf numFmtId="0" fontId="12" fillId="0" borderId="43" xfId="5" applyFont="1" applyFill="1" applyBorder="1" applyAlignment="1" applyProtection="1">
      <alignment horizontal="center" vertical="center" shrinkToFit="1"/>
      <protection locked="0"/>
    </xf>
    <xf numFmtId="0" fontId="12" fillId="0" borderId="104" xfId="5" applyFont="1" applyFill="1" applyBorder="1" applyAlignment="1" applyProtection="1">
      <alignment horizontal="center" vertical="center" shrinkToFit="1"/>
      <protection locked="0"/>
    </xf>
    <xf numFmtId="176" fontId="51" fillId="0" borderId="150" xfId="4" applyNumberFormat="1" applyFont="1" applyFill="1" applyBorder="1" applyAlignment="1" applyProtection="1">
      <alignment horizontal="right" vertical="center" indent="1"/>
      <protection locked="0"/>
    </xf>
    <xf numFmtId="176" fontId="51" fillId="0" borderId="43" xfId="4" applyNumberFormat="1" applyFont="1" applyFill="1" applyBorder="1" applyAlignment="1" applyProtection="1">
      <alignment horizontal="right" vertical="center" indent="1"/>
      <protection locked="0"/>
    </xf>
    <xf numFmtId="176" fontId="51" fillId="0" borderId="104" xfId="4" applyNumberFormat="1" applyFont="1" applyFill="1" applyBorder="1" applyAlignment="1" applyProtection="1">
      <alignment horizontal="right" vertical="center" indent="1"/>
      <protection locked="0"/>
    </xf>
    <xf numFmtId="0" fontId="49" fillId="0" borderId="150" xfId="4" applyFont="1" applyFill="1" applyBorder="1" applyAlignment="1" applyProtection="1">
      <alignment horizontal="center" vertical="center"/>
      <protection locked="0"/>
    </xf>
    <xf numFmtId="0" fontId="49" fillId="0" borderId="43" xfId="4" applyFont="1" applyFill="1" applyBorder="1" applyAlignment="1" applyProtection="1">
      <alignment horizontal="center" vertical="center"/>
      <protection locked="0"/>
    </xf>
    <xf numFmtId="38" fontId="49" fillId="4" borderId="43" xfId="3" applyFont="1" applyFill="1" applyBorder="1" applyAlignment="1">
      <alignment vertical="center"/>
    </xf>
    <xf numFmtId="38" fontId="49" fillId="4" borderId="104" xfId="3" applyFont="1" applyFill="1" applyBorder="1" applyAlignment="1">
      <alignment vertical="center"/>
    </xf>
    <xf numFmtId="0" fontId="12" fillId="4" borderId="143" xfId="5" applyFont="1" applyFill="1" applyBorder="1" applyAlignment="1">
      <alignment horizontal="center" vertical="center" shrinkToFit="1"/>
    </xf>
    <xf numFmtId="0" fontId="12" fillId="4" borderId="3" xfId="5" applyFont="1" applyFill="1" applyBorder="1" applyAlignment="1">
      <alignment horizontal="center" vertical="center" shrinkToFit="1"/>
    </xf>
    <xf numFmtId="0" fontId="12" fillId="4" borderId="27" xfId="5" applyFont="1" applyFill="1" applyBorder="1" applyAlignment="1">
      <alignment horizontal="center" vertical="center" shrinkToFit="1"/>
    </xf>
    <xf numFmtId="176" fontId="51" fillId="0" borderId="143" xfId="4" applyNumberFormat="1" applyFont="1" applyBorder="1" applyAlignment="1" applyProtection="1">
      <alignment horizontal="right" vertical="center" indent="1"/>
      <protection locked="0"/>
    </xf>
    <xf numFmtId="176" fontId="51" fillId="0" borderId="3" xfId="4" applyNumberFormat="1" applyFont="1" applyBorder="1" applyAlignment="1" applyProtection="1">
      <alignment horizontal="right" vertical="center" indent="1"/>
      <protection locked="0"/>
    </xf>
    <xf numFmtId="176" fontId="51" fillId="0" borderId="27" xfId="4" applyNumberFormat="1" applyFont="1" applyBorder="1" applyAlignment="1" applyProtection="1">
      <alignment horizontal="right" vertical="center" indent="1"/>
      <protection locked="0"/>
    </xf>
    <xf numFmtId="0" fontId="49" fillId="4" borderId="143" xfId="5" applyFont="1" applyFill="1" applyBorder="1" applyAlignment="1">
      <alignment vertical="center" shrinkToFit="1"/>
    </xf>
    <xf numFmtId="0" fontId="49" fillId="4" borderId="3" xfId="5" applyFont="1" applyFill="1" applyBorder="1" applyAlignment="1">
      <alignment vertical="center" shrinkToFit="1"/>
    </xf>
    <xf numFmtId="0" fontId="49" fillId="4" borderId="27" xfId="5" applyFont="1" applyFill="1" applyBorder="1" applyAlignment="1">
      <alignment vertical="center" shrinkToFit="1"/>
    </xf>
    <xf numFmtId="0" fontId="4" fillId="0" borderId="143" xfId="5" applyFont="1" applyBorder="1" applyAlignment="1">
      <alignment horizontal="center" vertical="center"/>
    </xf>
    <xf numFmtId="0" fontId="4" fillId="0" borderId="3" xfId="5" applyFont="1" applyBorder="1" applyAlignment="1">
      <alignment horizontal="center" vertical="center"/>
    </xf>
    <xf numFmtId="0" fontId="4" fillId="0" borderId="27" xfId="5" applyFont="1" applyBorder="1" applyAlignment="1">
      <alignment horizontal="center" vertical="center"/>
    </xf>
    <xf numFmtId="0" fontId="49" fillId="0" borderId="143" xfId="4" applyFont="1" applyBorder="1" applyAlignment="1" applyProtection="1">
      <alignment horizontal="center" vertical="center"/>
      <protection locked="0"/>
    </xf>
    <xf numFmtId="0" fontId="49" fillId="0" borderId="3" xfId="4" applyFont="1" applyBorder="1" applyAlignment="1" applyProtection="1">
      <alignment horizontal="center" vertical="center"/>
      <protection locked="0"/>
    </xf>
    <xf numFmtId="0" fontId="49" fillId="0" borderId="27" xfId="4" applyFont="1" applyBorder="1" applyAlignment="1" applyProtection="1">
      <alignment horizontal="center" vertical="center"/>
      <protection locked="0"/>
    </xf>
    <xf numFmtId="0" fontId="51" fillId="0" borderId="143" xfId="4" applyFont="1" applyBorder="1" applyAlignment="1" applyProtection="1">
      <alignment horizontal="left" vertical="center"/>
      <protection locked="0"/>
    </xf>
    <xf numFmtId="0" fontId="51" fillId="0" borderId="3" xfId="4" applyFont="1" applyBorder="1" applyAlignment="1" applyProtection="1">
      <alignment horizontal="left" vertical="center"/>
      <protection locked="0"/>
    </xf>
    <xf numFmtId="0" fontId="51" fillId="0" borderId="27" xfId="4" applyFont="1" applyBorder="1" applyAlignment="1" applyProtection="1">
      <alignment horizontal="left" vertical="center"/>
      <protection locked="0"/>
    </xf>
    <xf numFmtId="0" fontId="49" fillId="0" borderId="143" xfId="4" applyFont="1" applyBorder="1" applyAlignment="1" applyProtection="1">
      <alignment horizontal="center" vertical="center" shrinkToFit="1"/>
      <protection locked="0"/>
    </xf>
    <xf numFmtId="0" fontId="49" fillId="0" borderId="3" xfId="4" applyFont="1" applyBorder="1" applyAlignment="1" applyProtection="1">
      <alignment horizontal="center" vertical="center" shrinkToFit="1"/>
      <protection locked="0"/>
    </xf>
    <xf numFmtId="0" fontId="49" fillId="0" borderId="27" xfId="4" applyFont="1" applyBorder="1" applyAlignment="1" applyProtection="1">
      <alignment horizontal="center" vertical="center" shrinkToFit="1"/>
      <protection locked="0"/>
    </xf>
    <xf numFmtId="0" fontId="49" fillId="0" borderId="151" xfId="4" applyFont="1" applyBorder="1" applyAlignment="1" applyProtection="1">
      <alignment horizontal="center" vertical="center"/>
      <protection locked="0"/>
    </xf>
    <xf numFmtId="0" fontId="49" fillId="0" borderId="46" xfId="4" applyFont="1" applyBorder="1" applyAlignment="1" applyProtection="1">
      <alignment horizontal="center" vertical="center"/>
      <protection locked="0"/>
    </xf>
    <xf numFmtId="0" fontId="49" fillId="0" borderId="48" xfId="4" applyFont="1" applyBorder="1" applyAlignment="1" applyProtection="1">
      <alignment horizontal="center" vertical="center"/>
      <protection locked="0"/>
    </xf>
    <xf numFmtId="176" fontId="51" fillId="0" borderId="151" xfId="4" applyNumberFormat="1" applyFont="1" applyBorder="1" applyAlignment="1" applyProtection="1">
      <alignment horizontal="right" vertical="center" indent="1"/>
      <protection locked="0"/>
    </xf>
    <xf numFmtId="0" fontId="51" fillId="0" borderId="151" xfId="4" applyFont="1" applyBorder="1" applyAlignment="1" applyProtection="1">
      <alignment horizontal="left" vertical="center"/>
      <protection locked="0"/>
    </xf>
    <xf numFmtId="0" fontId="51" fillId="0" borderId="46" xfId="4" applyFont="1" applyBorder="1" applyAlignment="1" applyProtection="1">
      <alignment horizontal="left" vertical="center"/>
      <protection locked="0"/>
    </xf>
    <xf numFmtId="0" fontId="51" fillId="0" borderId="48" xfId="4" applyFont="1" applyBorder="1" applyAlignment="1" applyProtection="1">
      <alignment horizontal="left" vertical="center"/>
      <protection locked="0"/>
    </xf>
    <xf numFmtId="0" fontId="155" fillId="0" borderId="49" xfId="4" applyFont="1" applyBorder="1" applyAlignment="1">
      <alignment horizontal="center" vertical="center"/>
    </xf>
    <xf numFmtId="0" fontId="155" fillId="0" borderId="50" xfId="4" applyFont="1" applyBorder="1" applyAlignment="1">
      <alignment horizontal="center" vertical="center"/>
    </xf>
    <xf numFmtId="0" fontId="155" fillId="0" borderId="15" xfId="4" applyFont="1" applyBorder="1" applyAlignment="1">
      <alignment horizontal="center" vertical="center"/>
    </xf>
    <xf numFmtId="176" fontId="51" fillId="0" borderId="49" xfId="4" applyNumberFormat="1" applyFont="1" applyBorder="1" applyAlignment="1" applyProtection="1">
      <alignment horizontal="right" vertical="center" indent="1"/>
    </xf>
    <xf numFmtId="176" fontId="51" fillId="0" borderId="50" xfId="4" applyNumberFormat="1" applyFont="1" applyBorder="1" applyAlignment="1" applyProtection="1">
      <alignment horizontal="right" vertical="center" indent="1"/>
    </xf>
    <xf numFmtId="176" fontId="51" fillId="0" borderId="15" xfId="4" applyNumberFormat="1" applyFont="1" applyBorder="1" applyAlignment="1" applyProtection="1">
      <alignment horizontal="right" vertical="center" indent="1"/>
    </xf>
    <xf numFmtId="0" fontId="5" fillId="4" borderId="49" xfId="5" applyFont="1" applyFill="1" applyBorder="1" applyAlignment="1" applyProtection="1">
      <alignment horizontal="left" vertical="center" shrinkToFit="1"/>
      <protection locked="0"/>
    </xf>
    <xf numFmtId="0" fontId="5" fillId="4" borderId="50" xfId="5" applyFont="1" applyFill="1" applyBorder="1" applyAlignment="1" applyProtection="1">
      <alignment horizontal="left" vertical="center" shrinkToFit="1"/>
      <protection locked="0"/>
    </xf>
    <xf numFmtId="0" fontId="5" fillId="4" borderId="15" xfId="5" applyFont="1" applyFill="1" applyBorder="1" applyAlignment="1" applyProtection="1">
      <alignment horizontal="left" vertical="center" shrinkToFit="1"/>
      <protection locked="0"/>
    </xf>
    <xf numFmtId="0" fontId="4" fillId="10" borderId="115" xfId="5" applyFont="1" applyFill="1" applyBorder="1" applyAlignment="1">
      <alignment horizontal="center" vertical="center"/>
    </xf>
    <xf numFmtId="0" fontId="4" fillId="10" borderId="23" xfId="5" applyFont="1" applyFill="1" applyBorder="1" applyAlignment="1">
      <alignment horizontal="center" vertical="center"/>
    </xf>
    <xf numFmtId="0" fontId="4" fillId="10" borderId="110" xfId="5" applyFont="1" applyFill="1" applyBorder="1" applyAlignment="1">
      <alignment horizontal="center" vertical="center"/>
    </xf>
    <xf numFmtId="0" fontId="4" fillId="10" borderId="51" xfId="5" applyFont="1" applyFill="1" applyBorder="1" applyAlignment="1">
      <alignment horizontal="center" vertical="center"/>
    </xf>
    <xf numFmtId="0" fontId="4" fillId="10" borderId="5" xfId="5" applyFont="1" applyFill="1" applyBorder="1" applyAlignment="1">
      <alignment horizontal="center" vertical="center"/>
    </xf>
    <xf numFmtId="0" fontId="4" fillId="10" borderId="6" xfId="5" applyFont="1" applyFill="1" applyBorder="1" applyAlignment="1">
      <alignment horizontal="center" vertical="center"/>
    </xf>
    <xf numFmtId="0" fontId="4" fillId="10" borderId="150" xfId="5" applyFont="1" applyFill="1" applyBorder="1" applyAlignment="1">
      <alignment horizontal="center" vertical="center"/>
    </xf>
    <xf numFmtId="0" fontId="4" fillId="10" borderId="43" xfId="5" applyFont="1" applyFill="1" applyBorder="1" applyAlignment="1">
      <alignment horizontal="center" vertical="center"/>
    </xf>
    <xf numFmtId="0" fontId="4" fillId="10" borderId="104" xfId="5" applyFont="1" applyFill="1" applyBorder="1" applyAlignment="1">
      <alignment horizontal="center" vertical="center"/>
    </xf>
    <xf numFmtId="0" fontId="4" fillId="10" borderId="151" xfId="5" applyFont="1" applyFill="1" applyBorder="1" applyAlignment="1">
      <alignment horizontal="center" vertical="center"/>
    </xf>
    <xf numFmtId="0" fontId="4" fillId="10" borderId="46" xfId="5" applyFont="1" applyFill="1" applyBorder="1" applyAlignment="1">
      <alignment horizontal="center" vertical="center"/>
    </xf>
    <xf numFmtId="0" fontId="4" fillId="10" borderId="25" xfId="5" applyFont="1" applyFill="1" applyBorder="1" applyAlignment="1">
      <alignment horizontal="center" vertical="center"/>
    </xf>
    <xf numFmtId="0" fontId="4" fillId="10" borderId="48" xfId="5" applyFont="1" applyFill="1" applyBorder="1" applyAlignment="1">
      <alignment horizontal="center" vertical="center"/>
    </xf>
    <xf numFmtId="0" fontId="12" fillId="4" borderId="150" xfId="5" applyFont="1" applyFill="1" applyBorder="1" applyAlignment="1">
      <alignment horizontal="center" vertical="center" shrinkToFit="1"/>
    </xf>
    <xf numFmtId="0" fontId="12" fillId="4" borderId="43" xfId="5" applyFont="1" applyFill="1" applyBorder="1" applyAlignment="1">
      <alignment horizontal="center" vertical="center" shrinkToFit="1"/>
    </xf>
    <xf numFmtId="0" fontId="12" fillId="4" borderId="104" xfId="5" applyFont="1" applyFill="1" applyBorder="1" applyAlignment="1">
      <alignment horizontal="center" vertical="center" shrinkToFit="1"/>
    </xf>
    <xf numFmtId="176" fontId="51" fillId="11" borderId="150" xfId="0" applyNumberFormat="1" applyFont="1" applyFill="1" applyBorder="1" applyAlignment="1" applyProtection="1">
      <alignment vertical="center"/>
      <protection locked="0"/>
    </xf>
    <xf numFmtId="176" fontId="51" fillId="11" borderId="43" xfId="0" applyNumberFormat="1" applyFont="1" applyFill="1" applyBorder="1" applyAlignment="1" applyProtection="1">
      <alignment vertical="center"/>
      <protection locked="0"/>
    </xf>
    <xf numFmtId="176" fontId="51" fillId="11" borderId="132" xfId="0" applyNumberFormat="1" applyFont="1" applyFill="1" applyBorder="1" applyAlignment="1" applyProtection="1">
      <alignment vertical="center"/>
      <protection locked="0"/>
    </xf>
    <xf numFmtId="176" fontId="51" fillId="0" borderId="131" xfId="4" applyNumberFormat="1" applyFont="1" applyBorder="1" applyAlignment="1" applyProtection="1">
      <alignment horizontal="right" vertical="center" indent="1"/>
    </xf>
    <xf numFmtId="176" fontId="51" fillId="0" borderId="43" xfId="4" applyNumberFormat="1" applyFont="1" applyBorder="1" applyAlignment="1" applyProtection="1">
      <alignment horizontal="right" vertical="center" indent="1"/>
    </xf>
    <xf numFmtId="176" fontId="51" fillId="0" borderId="104" xfId="4" applyNumberFormat="1" applyFont="1" applyBorder="1" applyAlignment="1" applyProtection="1">
      <alignment horizontal="right" vertical="center" indent="1"/>
    </xf>
    <xf numFmtId="0" fontId="49" fillId="4" borderId="150" xfId="5" applyFont="1" applyFill="1" applyBorder="1" applyAlignment="1">
      <alignment vertical="center" shrinkToFit="1"/>
    </xf>
    <xf numFmtId="0" fontId="49" fillId="4" borderId="43" xfId="5" applyFont="1" applyFill="1" applyBorder="1" applyAlignment="1">
      <alignment vertical="center" shrinkToFit="1"/>
    </xf>
    <xf numFmtId="0" fontId="49" fillId="4" borderId="104" xfId="5" applyFont="1" applyFill="1" applyBorder="1" applyAlignment="1">
      <alignment vertical="center" shrinkToFit="1"/>
    </xf>
    <xf numFmtId="176" fontId="51" fillId="0" borderId="143" xfId="0" applyNumberFormat="1" applyFont="1" applyFill="1" applyBorder="1" applyAlignment="1" applyProtection="1">
      <alignment vertical="center"/>
      <protection locked="0"/>
    </xf>
    <xf numFmtId="176" fontId="51" fillId="0" borderId="3" xfId="0" applyNumberFormat="1" applyFont="1" applyFill="1" applyBorder="1" applyAlignment="1" applyProtection="1">
      <alignment vertical="center"/>
      <protection locked="0"/>
    </xf>
    <xf numFmtId="176" fontId="51" fillId="0" borderId="24" xfId="0" applyNumberFormat="1" applyFont="1" applyFill="1" applyBorder="1" applyAlignment="1" applyProtection="1">
      <alignment vertical="center"/>
      <protection locked="0"/>
    </xf>
    <xf numFmtId="176" fontId="51" fillId="0" borderId="10" xfId="4" applyNumberFormat="1" applyFont="1" applyBorder="1" applyAlignment="1" applyProtection="1">
      <alignment horizontal="right" vertical="center" indent="1"/>
    </xf>
    <xf numFmtId="176" fontId="51" fillId="0" borderId="3" xfId="4" applyNumberFormat="1" applyFont="1" applyBorder="1" applyAlignment="1" applyProtection="1">
      <alignment horizontal="right" vertical="center" indent="1"/>
    </xf>
    <xf numFmtId="176" fontId="51" fillId="0" borderId="27" xfId="4" applyNumberFormat="1" applyFont="1" applyBorder="1" applyAlignment="1" applyProtection="1">
      <alignment horizontal="right" vertical="center" indent="1"/>
    </xf>
    <xf numFmtId="0" fontId="51" fillId="0" borderId="143" xfId="4" applyFont="1" applyBorder="1" applyAlignment="1" applyProtection="1">
      <alignment vertical="center"/>
      <protection locked="0"/>
    </xf>
    <xf numFmtId="0" fontId="51" fillId="0" borderId="3" xfId="4" applyFont="1" applyBorder="1" applyAlignment="1" applyProtection="1">
      <alignment vertical="center"/>
      <protection locked="0"/>
    </xf>
    <xf numFmtId="0" fontId="12" fillId="4" borderId="143" xfId="5" applyFont="1" applyFill="1" applyBorder="1" applyAlignment="1" applyProtection="1">
      <alignment horizontal="center" vertical="center" shrinkToFit="1"/>
      <protection locked="0"/>
    </xf>
    <xf numFmtId="0" fontId="12" fillId="4" borderId="3" xfId="5" applyFont="1" applyFill="1" applyBorder="1" applyAlignment="1" applyProtection="1">
      <alignment horizontal="center" vertical="center" shrinkToFit="1"/>
      <protection locked="0"/>
    </xf>
    <xf numFmtId="0" fontId="12" fillId="4" borderId="27" xfId="5" applyFont="1" applyFill="1" applyBorder="1" applyAlignment="1" applyProtection="1">
      <alignment horizontal="center" vertical="center" shrinkToFit="1"/>
      <protection locked="0"/>
    </xf>
    <xf numFmtId="176" fontId="51" fillId="0" borderId="143" xfId="4" applyNumberFormat="1" applyFont="1" applyBorder="1" applyAlignment="1" applyProtection="1">
      <alignment vertical="center"/>
      <protection locked="0"/>
    </xf>
    <xf numFmtId="176" fontId="51" fillId="0" borderId="3" xfId="4" applyNumberFormat="1" applyFont="1" applyBorder="1" applyAlignment="1" applyProtection="1">
      <alignment vertical="center"/>
      <protection locked="0"/>
    </xf>
    <xf numFmtId="176" fontId="51" fillId="0" borderId="24" xfId="4" applyNumberFormat="1" applyFont="1" applyBorder="1" applyAlignment="1" applyProtection="1">
      <alignment vertical="center"/>
      <protection locked="0"/>
    </xf>
    <xf numFmtId="176" fontId="51" fillId="0" borderId="10" xfId="4" applyNumberFormat="1" applyFont="1" applyBorder="1" applyAlignment="1" applyProtection="1">
      <alignment horizontal="right" vertical="center" indent="1"/>
      <protection locked="0"/>
    </xf>
    <xf numFmtId="0" fontId="51" fillId="0" borderId="27" xfId="4" applyFont="1" applyBorder="1" applyAlignment="1" applyProtection="1">
      <alignment vertical="center"/>
      <protection locked="0"/>
    </xf>
    <xf numFmtId="176" fontId="51" fillId="0" borderId="143" xfId="4" applyNumberFormat="1" applyFont="1" applyBorder="1" applyAlignment="1" applyProtection="1">
      <alignment horizontal="center" vertical="center"/>
      <protection locked="0"/>
    </xf>
    <xf numFmtId="176" fontId="51" fillId="0" borderId="3" xfId="4" applyNumberFormat="1" applyFont="1" applyBorder="1" applyAlignment="1" applyProtection="1">
      <alignment horizontal="center" vertical="center"/>
      <protection locked="0"/>
    </xf>
    <xf numFmtId="176" fontId="51" fillId="0" borderId="24" xfId="4" applyNumberFormat="1" applyFont="1" applyBorder="1" applyAlignment="1" applyProtection="1">
      <alignment horizontal="center" vertical="center"/>
      <protection locked="0"/>
    </xf>
    <xf numFmtId="176" fontId="51" fillId="0" borderId="10" xfId="4" applyNumberFormat="1" applyFont="1" applyBorder="1" applyAlignment="1" applyProtection="1">
      <alignment horizontal="center" vertical="center"/>
      <protection locked="0"/>
    </xf>
    <xf numFmtId="176" fontId="51" fillId="0" borderId="27" xfId="4" applyNumberFormat="1" applyFont="1" applyBorder="1" applyAlignment="1" applyProtection="1">
      <alignment horizontal="center" vertical="center"/>
      <protection locked="0"/>
    </xf>
    <xf numFmtId="176" fontId="118" fillId="0" borderId="49" xfId="0" applyNumberFormat="1" applyFont="1" applyFill="1" applyBorder="1" applyAlignment="1">
      <alignment horizontal="center" vertical="center"/>
    </xf>
    <xf numFmtId="176" fontId="118" fillId="0" borderId="15" xfId="0" applyNumberFormat="1" applyFont="1" applyFill="1" applyBorder="1" applyAlignment="1">
      <alignment horizontal="center" vertical="center"/>
    </xf>
    <xf numFmtId="0" fontId="51" fillId="0" borderId="143" xfId="4" applyFont="1" applyBorder="1" applyAlignment="1" applyProtection="1">
      <alignment horizontal="center" vertical="center"/>
      <protection locked="0"/>
    </xf>
    <xf numFmtId="0" fontId="51" fillId="0" borderId="3" xfId="4" applyFont="1" applyBorder="1" applyAlignment="1" applyProtection="1">
      <alignment horizontal="center" vertical="center"/>
      <protection locked="0"/>
    </xf>
    <xf numFmtId="0" fontId="51" fillId="0" borderId="27" xfId="4" applyFont="1" applyBorder="1" applyAlignment="1" applyProtection="1">
      <alignment horizontal="center" vertical="center"/>
      <protection locked="0"/>
    </xf>
    <xf numFmtId="0" fontId="127" fillId="4" borderId="0" xfId="5" applyFont="1" applyFill="1" applyBorder="1" applyAlignment="1">
      <alignment horizontal="left" vertical="top" wrapText="1"/>
    </xf>
    <xf numFmtId="0" fontId="140" fillId="4" borderId="0" xfId="5" applyFont="1" applyFill="1" applyAlignment="1">
      <alignment vertical="center" wrapText="1"/>
    </xf>
    <xf numFmtId="0" fontId="127" fillId="4" borderId="0" xfId="5" applyFont="1" applyFill="1" applyBorder="1" applyAlignment="1">
      <alignment horizontal="left" vertical="center" wrapText="1"/>
    </xf>
    <xf numFmtId="0" fontId="25" fillId="7" borderId="0" xfId="0" applyFont="1" applyFill="1" applyBorder="1" applyAlignment="1">
      <alignment horizontal="left" vertical="center"/>
    </xf>
    <xf numFmtId="178" fontId="61" fillId="4" borderId="58" xfId="4" applyNumberFormat="1" applyFont="1" applyFill="1" applyBorder="1" applyAlignment="1" applyProtection="1">
      <alignment horizontal="right" vertical="center" shrinkToFit="1"/>
    </xf>
    <xf numFmtId="49" fontId="63" fillId="4" borderId="154" xfId="4" applyNumberFormat="1" applyFont="1" applyFill="1" applyBorder="1" applyAlignment="1" applyProtection="1">
      <alignment horizontal="center" vertical="center" shrinkToFit="1"/>
    </xf>
    <xf numFmtId="49" fontId="63" fillId="4" borderId="155" xfId="4" applyNumberFormat="1" applyFont="1" applyFill="1" applyBorder="1" applyAlignment="1" applyProtection="1">
      <alignment horizontal="center" vertical="center" shrinkToFit="1"/>
    </xf>
    <xf numFmtId="0" fontId="18" fillId="4" borderId="153" xfId="4" applyFill="1" applyBorder="1" applyAlignment="1" applyProtection="1">
      <alignment horizontal="center" vertical="center" shrinkToFit="1"/>
    </xf>
    <xf numFmtId="0" fontId="18" fillId="4" borderId="56" xfId="4" applyFill="1" applyBorder="1" applyAlignment="1" applyProtection="1">
      <alignment horizontal="center" vertical="center" shrinkToFit="1"/>
    </xf>
    <xf numFmtId="0" fontId="18" fillId="4" borderId="153" xfId="4" applyFill="1" applyBorder="1" applyAlignment="1">
      <alignment horizontal="center" vertical="center" shrinkToFit="1"/>
    </xf>
    <xf numFmtId="0" fontId="18" fillId="4" borderId="56" xfId="4" applyFill="1" applyBorder="1" applyAlignment="1">
      <alignment horizontal="center" vertical="center" shrinkToFit="1"/>
    </xf>
    <xf numFmtId="0" fontId="55" fillId="4" borderId="0" xfId="4" applyFont="1" applyFill="1" applyAlignment="1">
      <alignment horizontal="distributed" vertical="top" shrinkToFit="1"/>
    </xf>
    <xf numFmtId="0" fontId="57" fillId="4" borderId="68" xfId="4" applyFont="1" applyFill="1" applyBorder="1" applyAlignment="1">
      <alignment horizontal="center" vertical="center" shrinkToFit="1"/>
    </xf>
    <xf numFmtId="0" fontId="57" fillId="4" borderId="53" xfId="4" applyFont="1" applyFill="1" applyBorder="1" applyAlignment="1">
      <alignment horizontal="center" vertical="center" shrinkToFit="1"/>
    </xf>
    <xf numFmtId="0" fontId="58" fillId="4" borderId="173" xfId="4" applyFont="1" applyFill="1" applyBorder="1" applyAlignment="1">
      <alignment horizontal="center" vertical="center" shrinkToFit="1"/>
    </xf>
    <xf numFmtId="0" fontId="58" fillId="4" borderId="67" xfId="4" applyFont="1" applyFill="1" applyBorder="1" applyAlignment="1">
      <alignment horizontal="center" vertical="center" shrinkToFit="1"/>
    </xf>
    <xf numFmtId="0" fontId="50" fillId="4" borderId="174" xfId="4" applyFont="1" applyFill="1" applyBorder="1" applyAlignment="1" applyProtection="1">
      <alignment horizontal="center" vertical="center" shrinkToFit="1"/>
    </xf>
    <xf numFmtId="0" fontId="50" fillId="4" borderId="77" xfId="4" applyFont="1" applyFill="1" applyBorder="1" applyAlignment="1" applyProtection="1">
      <alignment horizontal="center" vertical="center" shrinkToFit="1"/>
    </xf>
    <xf numFmtId="0" fontId="50" fillId="4" borderId="175" xfId="4" applyFont="1" applyFill="1" applyBorder="1" applyAlignment="1" applyProtection="1">
      <alignment horizontal="center" vertical="center" shrinkToFit="1"/>
    </xf>
    <xf numFmtId="0" fontId="50" fillId="4" borderId="72" xfId="4" applyFont="1" applyFill="1" applyBorder="1" applyAlignment="1" applyProtection="1">
      <alignment horizontal="center" vertical="center" shrinkToFit="1"/>
    </xf>
    <xf numFmtId="0" fontId="50" fillId="4" borderId="73" xfId="4" applyFont="1" applyFill="1" applyBorder="1" applyAlignment="1" applyProtection="1">
      <alignment horizontal="center" vertical="center" shrinkToFit="1"/>
    </xf>
    <xf numFmtId="0" fontId="50" fillId="4" borderId="167" xfId="4" applyFont="1" applyFill="1" applyBorder="1" applyAlignment="1" applyProtection="1">
      <alignment horizontal="center" vertical="center" shrinkToFit="1"/>
    </xf>
    <xf numFmtId="0" fontId="11" fillId="4" borderId="58" xfId="4" applyFont="1" applyFill="1" applyBorder="1" applyAlignment="1" applyProtection="1">
      <alignment horizontal="center" vertical="center"/>
    </xf>
    <xf numFmtId="0" fontId="50" fillId="4" borderId="0" xfId="4" applyFont="1" applyFill="1" applyAlignment="1" applyProtection="1">
      <alignment vertical="center" wrapText="1"/>
    </xf>
    <xf numFmtId="0" fontId="50" fillId="4" borderId="73" xfId="4" applyFont="1" applyFill="1" applyBorder="1" applyAlignment="1" applyProtection="1">
      <alignment vertical="center" wrapText="1"/>
    </xf>
    <xf numFmtId="0" fontId="62" fillId="4" borderId="157" xfId="4" applyFont="1" applyFill="1" applyBorder="1" applyAlignment="1">
      <alignment horizontal="center" vertical="center"/>
    </xf>
    <xf numFmtId="0" fontId="62" fillId="4" borderId="63" xfId="4" applyFont="1" applyFill="1" applyBorder="1" applyAlignment="1">
      <alignment horizontal="center" vertical="center"/>
    </xf>
    <xf numFmtId="0" fontId="62" fillId="4" borderId="66" xfId="4" applyFont="1" applyFill="1" applyBorder="1" applyAlignment="1">
      <alignment horizontal="center" vertical="center"/>
    </xf>
    <xf numFmtId="0" fontId="62" fillId="4" borderId="158" xfId="4" applyFont="1" applyFill="1" applyBorder="1" applyAlignment="1">
      <alignment horizontal="center" vertical="center"/>
    </xf>
    <xf numFmtId="0" fontId="62" fillId="4" borderId="0" xfId="4" applyFont="1" applyFill="1" applyBorder="1" applyAlignment="1">
      <alignment horizontal="center" vertical="center"/>
    </xf>
    <xf numFmtId="0" fontId="62" fillId="4" borderId="159" xfId="4" applyFont="1" applyFill="1" applyBorder="1" applyAlignment="1">
      <alignment horizontal="center" vertical="center"/>
    </xf>
    <xf numFmtId="0" fontId="62" fillId="4" borderId="160" xfId="4" applyFont="1" applyFill="1" applyBorder="1" applyAlignment="1">
      <alignment horizontal="center" vertical="center"/>
    </xf>
    <xf numFmtId="0" fontId="62" fillId="4" borderId="161" xfId="4" applyFont="1" applyFill="1" applyBorder="1" applyAlignment="1">
      <alignment horizontal="center" vertical="center"/>
    </xf>
    <xf numFmtId="0" fontId="62" fillId="4" borderId="162" xfId="4" applyFont="1" applyFill="1" applyBorder="1" applyAlignment="1">
      <alignment horizontal="center" vertical="center"/>
    </xf>
    <xf numFmtId="0" fontId="63" fillId="4" borderId="181" xfId="4" applyFont="1" applyFill="1" applyBorder="1" applyAlignment="1">
      <alignment horizontal="center" vertical="center" shrinkToFit="1"/>
    </xf>
    <xf numFmtId="0" fontId="63" fillId="4" borderId="182" xfId="4" applyFont="1" applyFill="1" applyBorder="1" applyAlignment="1">
      <alignment horizontal="center" vertical="center" shrinkToFit="1"/>
    </xf>
    <xf numFmtId="0" fontId="63" fillId="4" borderId="171" xfId="4" applyFont="1" applyFill="1" applyBorder="1" applyAlignment="1">
      <alignment horizontal="center" vertical="center" shrinkToFit="1"/>
    </xf>
    <xf numFmtId="0" fontId="63" fillId="4" borderId="172" xfId="4" applyFont="1" applyFill="1" applyBorder="1" applyAlignment="1">
      <alignment horizontal="center" vertical="center" shrinkToFit="1"/>
    </xf>
    <xf numFmtId="0" fontId="63" fillId="4" borderId="177" xfId="4" applyFont="1" applyFill="1" applyBorder="1" applyAlignment="1">
      <alignment horizontal="center" vertical="center" shrinkToFit="1"/>
    </xf>
    <xf numFmtId="0" fontId="63" fillId="4" borderId="178" xfId="4" applyFont="1" applyFill="1" applyBorder="1" applyAlignment="1">
      <alignment horizontal="center" vertical="center" shrinkToFit="1"/>
    </xf>
    <xf numFmtId="0" fontId="63" fillId="4" borderId="165" xfId="4" applyFont="1" applyFill="1" applyBorder="1" applyAlignment="1">
      <alignment horizontal="center" vertical="center" shrinkToFit="1"/>
    </xf>
    <xf numFmtId="0" fontId="63" fillId="4" borderId="166" xfId="4" applyFont="1" applyFill="1" applyBorder="1" applyAlignment="1">
      <alignment horizontal="center" vertical="center" shrinkToFit="1"/>
    </xf>
    <xf numFmtId="0" fontId="58" fillId="4" borderId="0" xfId="4" applyFont="1" applyFill="1" applyAlignment="1">
      <alignment horizontal="right" shrinkToFit="1"/>
    </xf>
    <xf numFmtId="0" fontId="58" fillId="4" borderId="63" xfId="4" applyFont="1" applyFill="1" applyBorder="1" applyAlignment="1">
      <alignment vertical="center" shrinkToFit="1"/>
    </xf>
    <xf numFmtId="0" fontId="58" fillId="4" borderId="0" xfId="4" applyFont="1" applyFill="1" applyAlignment="1">
      <alignment vertical="center" shrinkToFit="1"/>
    </xf>
    <xf numFmtId="0" fontId="138" fillId="0" borderId="0" xfId="0" applyFont="1" applyFill="1" applyAlignment="1">
      <alignment vertical="center" wrapText="1"/>
    </xf>
    <xf numFmtId="0" fontId="58" fillId="4" borderId="68" xfId="4" applyFont="1" applyFill="1" applyBorder="1" applyAlignment="1">
      <alignment horizontal="center" vertical="center" shrinkToFit="1"/>
    </xf>
    <xf numFmtId="0" fontId="58" fillId="4" borderId="152" xfId="4" applyFont="1" applyFill="1" applyBorder="1" applyAlignment="1">
      <alignment horizontal="center" vertical="center" shrinkToFit="1"/>
    </xf>
    <xf numFmtId="0" fontId="58" fillId="4" borderId="53" xfId="4" applyFont="1" applyFill="1" applyBorder="1" applyAlignment="1">
      <alignment horizontal="center" vertical="center" shrinkToFit="1"/>
    </xf>
    <xf numFmtId="0" fontId="60" fillId="4" borderId="153" xfId="4" applyFont="1" applyFill="1" applyBorder="1" applyAlignment="1">
      <alignment horizontal="right" vertical="top"/>
    </xf>
    <xf numFmtId="0" fontId="60" fillId="4" borderId="55" xfId="4" applyFont="1" applyFill="1" applyBorder="1" applyAlignment="1">
      <alignment horizontal="right" vertical="top"/>
    </xf>
    <xf numFmtId="0" fontId="18" fillId="4" borderId="153" xfId="4" quotePrefix="1" applyFill="1" applyBorder="1" applyAlignment="1">
      <alignment horizontal="center"/>
    </xf>
    <xf numFmtId="0" fontId="18" fillId="4" borderId="56" xfId="4" applyFill="1" applyBorder="1" applyAlignment="1">
      <alignment horizontal="center"/>
    </xf>
    <xf numFmtId="49" fontId="26" fillId="4" borderId="67" xfId="4" applyNumberFormat="1" applyFont="1" applyFill="1" applyBorder="1" applyAlignment="1">
      <alignment horizontal="center" vertical="center" shrinkToFit="1"/>
    </xf>
    <xf numFmtId="0" fontId="58" fillId="4" borderId="0" xfId="4" applyFont="1" applyFill="1" applyAlignment="1" applyProtection="1">
      <alignment horizontal="right" shrinkToFit="1"/>
    </xf>
    <xf numFmtId="0" fontId="36" fillId="4" borderId="0" xfId="4" applyFont="1" applyFill="1" applyAlignment="1" applyProtection="1">
      <alignment horizontal="center" vertical="center" shrinkToFit="1"/>
    </xf>
    <xf numFmtId="0" fontId="49" fillId="4" borderId="0" xfId="4" applyNumberFormat="1" applyFont="1" applyFill="1" applyAlignment="1" applyProtection="1">
      <alignment vertical="center" shrinkToFit="1"/>
    </xf>
    <xf numFmtId="0" fontId="49" fillId="4" borderId="0" xfId="4" applyNumberFormat="1" applyFont="1" applyFill="1" applyAlignment="1" applyProtection="1">
      <alignment horizontal="center" vertical="center" shrinkToFit="1"/>
    </xf>
    <xf numFmtId="0" fontId="50" fillId="0" borderId="168" xfId="4" applyFont="1" applyFill="1" applyBorder="1" applyAlignment="1" applyProtection="1">
      <alignment horizontal="left" vertical="center" indent="1" shrinkToFit="1"/>
      <protection locked="0"/>
    </xf>
    <xf numFmtId="0" fontId="50" fillId="0" borderId="0" xfId="4" applyFont="1" applyFill="1" applyBorder="1" applyAlignment="1" applyProtection="1">
      <alignment horizontal="left" vertical="center" indent="1" shrinkToFit="1"/>
      <protection locked="0"/>
    </xf>
    <xf numFmtId="0" fontId="50" fillId="0" borderId="176" xfId="4" applyFont="1" applyFill="1" applyBorder="1" applyAlignment="1" applyProtection="1">
      <alignment horizontal="left" vertical="center" indent="1" shrinkToFit="1"/>
      <protection locked="0"/>
    </xf>
    <xf numFmtId="0" fontId="18" fillId="0" borderId="0" xfId="4" applyFill="1" applyProtection="1">
      <alignment vertical="center"/>
    </xf>
    <xf numFmtId="49" fontId="50" fillId="0" borderId="0" xfId="4" applyNumberFormat="1" applyFont="1" applyFill="1" applyAlignment="1" applyProtection="1">
      <alignment horizontal="left" vertical="center" indent="1" shrinkToFit="1"/>
    </xf>
    <xf numFmtId="0" fontId="50" fillId="0" borderId="0" xfId="4" applyFont="1" applyFill="1" applyAlignment="1" applyProtection="1">
      <alignment horizontal="left" vertical="center" indent="1" shrinkToFit="1"/>
    </xf>
    <xf numFmtId="0" fontId="143" fillId="4" borderId="0" xfId="4" applyNumberFormat="1" applyFont="1" applyFill="1" applyAlignment="1" applyProtection="1">
      <alignment horizontal="center" vertical="center" shrinkToFit="1"/>
    </xf>
    <xf numFmtId="180" fontId="50" fillId="4" borderId="73" xfId="4" applyNumberFormat="1" applyFont="1" applyFill="1" applyBorder="1" applyAlignment="1" applyProtection="1">
      <alignment horizontal="center"/>
    </xf>
    <xf numFmtId="181" fontId="11" fillId="4" borderId="73" xfId="4" applyNumberFormat="1" applyFont="1" applyFill="1" applyBorder="1" applyAlignment="1" applyProtection="1">
      <alignment horizontal="center" shrinkToFit="1"/>
    </xf>
    <xf numFmtId="49" fontId="63" fillId="4" borderId="177" xfId="4" applyNumberFormat="1" applyFont="1" applyFill="1" applyBorder="1" applyAlignment="1">
      <alignment horizontal="center" vertical="center" shrinkToFit="1"/>
    </xf>
    <xf numFmtId="49" fontId="63" fillId="4" borderId="178" xfId="4" applyNumberFormat="1" applyFont="1" applyFill="1" applyBorder="1" applyAlignment="1">
      <alignment horizontal="center" vertical="center" shrinkToFit="1"/>
    </xf>
    <xf numFmtId="0" fontId="63" fillId="4" borderId="181" xfId="4" applyFont="1" applyFill="1" applyBorder="1" applyAlignment="1" applyProtection="1">
      <alignment horizontal="center" vertical="center" shrinkToFit="1"/>
    </xf>
    <xf numFmtId="0" fontId="63" fillId="4" borderId="182" xfId="4" applyFont="1" applyFill="1" applyBorder="1" applyAlignment="1" applyProtection="1">
      <alignment horizontal="center" vertical="center" shrinkToFit="1"/>
    </xf>
    <xf numFmtId="49" fontId="50" fillId="4" borderId="0" xfId="4" applyNumberFormat="1" applyFont="1" applyFill="1" applyAlignment="1" applyProtection="1">
      <alignment vertical="center" shrinkToFit="1"/>
    </xf>
    <xf numFmtId="0" fontId="50" fillId="4" borderId="0" xfId="4" applyFont="1" applyFill="1" applyAlignment="1" applyProtection="1">
      <alignment vertical="center" shrinkToFit="1"/>
    </xf>
    <xf numFmtId="0" fontId="63" fillId="4" borderId="177" xfId="4" applyFont="1" applyFill="1" applyBorder="1" applyAlignment="1" applyProtection="1">
      <alignment horizontal="center" vertical="center" shrinkToFit="1"/>
    </xf>
    <xf numFmtId="0" fontId="63" fillId="4" borderId="178" xfId="4" applyFont="1" applyFill="1" applyBorder="1" applyAlignment="1" applyProtection="1">
      <alignment horizontal="center" vertical="center" shrinkToFit="1"/>
    </xf>
    <xf numFmtId="0" fontId="63" fillId="4" borderId="171" xfId="4" applyFont="1" applyFill="1" applyBorder="1" applyAlignment="1" applyProtection="1">
      <alignment horizontal="center" vertical="center" shrinkToFit="1"/>
    </xf>
    <xf numFmtId="0" fontId="63" fillId="4" borderId="172" xfId="4" applyFont="1" applyFill="1" applyBorder="1" applyAlignment="1" applyProtection="1">
      <alignment horizontal="center" vertical="center" shrinkToFit="1"/>
    </xf>
    <xf numFmtId="0" fontId="58" fillId="4" borderId="169" xfId="4" applyFont="1" applyFill="1" applyBorder="1" applyAlignment="1">
      <alignment vertical="center"/>
    </xf>
    <xf numFmtId="0" fontId="58" fillId="4" borderId="58" xfId="4" applyFont="1" applyFill="1" applyBorder="1" applyAlignment="1">
      <alignment vertical="center"/>
    </xf>
    <xf numFmtId="0" fontId="35" fillId="4" borderId="168" xfId="4" applyFont="1" applyFill="1" applyBorder="1" applyAlignment="1">
      <alignment horizontal="center" vertical="center" textRotation="255" shrinkToFit="1"/>
    </xf>
    <xf numFmtId="0" fontId="58" fillId="4" borderId="0" xfId="4" applyFont="1" applyFill="1" applyAlignment="1">
      <alignment horizontal="center" vertical="top" textRotation="255"/>
    </xf>
    <xf numFmtId="0" fontId="58" fillId="4" borderId="163" xfId="4" applyFont="1" applyFill="1" applyBorder="1" applyAlignment="1">
      <alignment vertical="center" shrinkToFit="1"/>
    </xf>
    <xf numFmtId="0" fontId="58" fillId="4" borderId="61" xfId="4" applyFont="1" applyFill="1" applyBorder="1" applyAlignment="1">
      <alignment vertical="center" shrinkToFit="1"/>
    </xf>
    <xf numFmtId="0" fontId="58" fillId="4" borderId="164" xfId="4" applyFont="1" applyFill="1" applyBorder="1" applyAlignment="1">
      <alignment vertical="center" shrinkToFit="1"/>
    </xf>
    <xf numFmtId="0" fontId="58" fillId="4" borderId="168" xfId="4" applyFont="1" applyFill="1" applyBorder="1" applyAlignment="1">
      <alignment vertical="center" shrinkToFit="1"/>
    </xf>
    <xf numFmtId="0" fontId="58" fillId="4" borderId="0" xfId="4" applyFont="1" applyFill="1" applyBorder="1" applyAlignment="1">
      <alignment vertical="center" shrinkToFit="1"/>
    </xf>
    <xf numFmtId="0" fontId="58" fillId="4" borderId="176" xfId="4" applyFont="1" applyFill="1" applyBorder="1" applyAlignment="1">
      <alignment vertical="center" shrinkToFit="1"/>
    </xf>
    <xf numFmtId="0" fontId="50" fillId="0" borderId="72" xfId="4" applyFont="1" applyFill="1" applyBorder="1" applyAlignment="1" applyProtection="1">
      <alignment horizontal="center" vertical="center" shrinkToFit="1"/>
      <protection locked="0"/>
    </xf>
    <xf numFmtId="0" fontId="50" fillId="0" borderId="73" xfId="4" applyFont="1" applyFill="1" applyBorder="1" applyAlignment="1" applyProtection="1">
      <alignment horizontal="center" vertical="center" shrinkToFit="1"/>
      <protection locked="0"/>
    </xf>
    <xf numFmtId="0" fontId="50" fillId="0" borderId="167" xfId="4" applyFont="1" applyFill="1" applyBorder="1" applyAlignment="1" applyProtection="1">
      <alignment horizontal="center" vertical="center" shrinkToFit="1"/>
      <protection locked="0"/>
    </xf>
    <xf numFmtId="0" fontId="58" fillId="4" borderId="163" xfId="4" applyFont="1" applyFill="1" applyBorder="1">
      <alignment vertical="center"/>
    </xf>
    <xf numFmtId="0" fontId="58" fillId="4" borderId="61" xfId="4" applyFont="1" applyFill="1" applyBorder="1">
      <alignment vertical="center"/>
    </xf>
    <xf numFmtId="0" fontId="58" fillId="4" borderId="164" xfId="4" applyFont="1" applyFill="1" applyBorder="1">
      <alignment vertical="center"/>
    </xf>
    <xf numFmtId="0" fontId="58" fillId="4" borderId="68" xfId="4" applyFont="1" applyFill="1" applyBorder="1" applyAlignment="1" applyProtection="1">
      <alignment horizontal="center" vertical="center" shrinkToFit="1"/>
    </xf>
    <xf numFmtId="0" fontId="58" fillId="4" borderId="152" xfId="4" applyFont="1" applyFill="1" applyBorder="1" applyAlignment="1" applyProtection="1">
      <alignment horizontal="center" vertical="center" shrinkToFit="1"/>
    </xf>
    <xf numFmtId="0" fontId="58" fillId="4" borderId="53" xfId="4" applyFont="1" applyFill="1" applyBorder="1" applyAlignment="1" applyProtection="1">
      <alignment horizontal="center" vertical="center" shrinkToFit="1"/>
    </xf>
    <xf numFmtId="0" fontId="60" fillId="4" borderId="153" xfId="4" applyFont="1" applyFill="1" applyBorder="1" applyAlignment="1" applyProtection="1">
      <alignment horizontal="right" vertical="top"/>
    </xf>
    <xf numFmtId="0" fontId="60" fillId="4" borderId="55" xfId="4" applyFont="1" applyFill="1" applyBorder="1" applyAlignment="1" applyProtection="1">
      <alignment horizontal="right" vertical="top"/>
    </xf>
    <xf numFmtId="0" fontId="18" fillId="4" borderId="153" xfId="4" quotePrefix="1" applyFill="1" applyBorder="1" applyAlignment="1" applyProtection="1">
      <alignment horizontal="center"/>
    </xf>
    <xf numFmtId="0" fontId="18" fillId="4" borderId="56" xfId="4" applyFill="1" applyBorder="1" applyAlignment="1" applyProtection="1">
      <alignment horizontal="center"/>
    </xf>
    <xf numFmtId="49" fontId="26" fillId="4" borderId="67" xfId="4" applyNumberFormat="1" applyFont="1" applyFill="1" applyBorder="1" applyAlignment="1" applyProtection="1">
      <alignment horizontal="center" vertical="center" shrinkToFit="1"/>
    </xf>
    <xf numFmtId="0" fontId="55" fillId="4" borderId="0" xfId="4" applyFont="1" applyFill="1" applyAlignment="1" applyProtection="1">
      <alignment horizontal="distributed" vertical="top" shrinkToFit="1"/>
    </xf>
    <xf numFmtId="0" fontId="57" fillId="4" borderId="68" xfId="4" applyFont="1" applyFill="1" applyBorder="1" applyAlignment="1" applyProtection="1">
      <alignment horizontal="center" vertical="center" shrinkToFit="1"/>
    </xf>
    <xf numFmtId="0" fontId="57" fillId="4" borderId="53" xfId="4" applyFont="1" applyFill="1" applyBorder="1" applyAlignment="1" applyProtection="1">
      <alignment horizontal="center" vertical="center" shrinkToFit="1"/>
    </xf>
    <xf numFmtId="0" fontId="18" fillId="4" borderId="58" xfId="4" applyFill="1" applyBorder="1" applyAlignment="1">
      <alignment vertical="center" shrinkToFit="1"/>
    </xf>
    <xf numFmtId="0" fontId="58" fillId="4" borderId="58" xfId="4" applyFont="1" applyFill="1" applyBorder="1" applyAlignment="1">
      <alignment horizontal="right" vertical="center"/>
    </xf>
    <xf numFmtId="0" fontId="58" fillId="4" borderId="170" xfId="4" applyFont="1" applyFill="1" applyBorder="1" applyAlignment="1">
      <alignment horizontal="right" vertical="center"/>
    </xf>
    <xf numFmtId="0" fontId="49" fillId="0" borderId="0" xfId="4" applyNumberFormat="1" applyFont="1" applyFill="1" applyAlignment="1" applyProtection="1">
      <alignment vertical="center" shrinkToFit="1"/>
    </xf>
    <xf numFmtId="49" fontId="49" fillId="0" borderId="0" xfId="4" applyNumberFormat="1" applyFont="1" applyFill="1" applyAlignment="1" applyProtection="1">
      <alignment horizontal="left" vertical="center" indent="1" shrinkToFit="1"/>
    </xf>
    <xf numFmtId="0" fontId="49" fillId="0" borderId="0" xfId="4" applyFont="1" applyFill="1" applyAlignment="1" applyProtection="1">
      <alignment horizontal="left" vertical="center" indent="1" shrinkToFit="1"/>
    </xf>
    <xf numFmtId="0" fontId="58" fillId="4" borderId="169" xfId="4" applyFont="1" applyFill="1" applyBorder="1" applyAlignment="1" applyProtection="1">
      <alignment vertical="center"/>
    </xf>
    <xf numFmtId="0" fontId="58" fillId="4" borderId="58" xfId="4" applyFont="1" applyFill="1" applyBorder="1" applyAlignment="1" applyProtection="1">
      <alignment vertical="center"/>
    </xf>
    <xf numFmtId="0" fontId="18" fillId="4" borderId="58" xfId="4" applyFill="1" applyBorder="1" applyAlignment="1" applyProtection="1">
      <alignment vertical="center" shrinkToFit="1"/>
    </xf>
    <xf numFmtId="0" fontId="58" fillId="4" borderId="58" xfId="4" applyFont="1" applyFill="1" applyBorder="1" applyAlignment="1" applyProtection="1">
      <alignment horizontal="right" vertical="center"/>
    </xf>
    <xf numFmtId="0" fontId="58" fillId="4" borderId="170" xfId="4" applyFont="1" applyFill="1" applyBorder="1" applyAlignment="1" applyProtection="1">
      <alignment horizontal="right" vertical="center"/>
    </xf>
    <xf numFmtId="0" fontId="63" fillId="4" borderId="165" xfId="4" applyFont="1" applyFill="1" applyBorder="1" applyAlignment="1" applyProtection="1">
      <alignment horizontal="center" vertical="center" shrinkToFit="1"/>
    </xf>
    <xf numFmtId="0" fontId="63" fillId="4" borderId="166" xfId="4" applyFont="1" applyFill="1" applyBorder="1" applyAlignment="1" applyProtection="1">
      <alignment horizontal="center" vertical="center" shrinkToFit="1"/>
    </xf>
    <xf numFmtId="0" fontId="58" fillId="4" borderId="163" xfId="4" applyFont="1" applyFill="1" applyBorder="1" applyAlignment="1" applyProtection="1">
      <alignment shrinkToFit="1"/>
    </xf>
    <xf numFmtId="0" fontId="58" fillId="4" borderId="61" xfId="4" applyFont="1" applyFill="1" applyBorder="1" applyAlignment="1" applyProtection="1">
      <alignment shrinkToFit="1"/>
    </xf>
    <xf numFmtId="0" fontId="58" fillId="4" borderId="164" xfId="4" applyFont="1" applyFill="1" applyBorder="1" applyAlignment="1" applyProtection="1">
      <alignment shrinkToFit="1"/>
    </xf>
    <xf numFmtId="179" fontId="65" fillId="4" borderId="73" xfId="4" applyNumberFormat="1" applyFont="1" applyFill="1" applyBorder="1" applyAlignment="1" applyProtection="1">
      <alignment horizontal="left" vertical="center" shrinkToFit="1"/>
    </xf>
    <xf numFmtId="179" fontId="65" fillId="4" borderId="167" xfId="4" applyNumberFormat="1" applyFont="1" applyFill="1" applyBorder="1" applyAlignment="1" applyProtection="1">
      <alignment horizontal="left" vertical="center" shrinkToFit="1"/>
    </xf>
    <xf numFmtId="0" fontId="58" fillId="4" borderId="163" xfId="4" applyFont="1" applyFill="1" applyBorder="1" applyAlignment="1" applyProtection="1">
      <alignment vertical="center" shrinkToFit="1"/>
    </xf>
    <xf numFmtId="0" fontId="58" fillId="4" borderId="61" xfId="4" applyFont="1" applyFill="1" applyBorder="1" applyAlignment="1" applyProtection="1">
      <alignment vertical="center" shrinkToFit="1"/>
    </xf>
    <xf numFmtId="0" fontId="58" fillId="4" borderId="164" xfId="4" applyFont="1" applyFill="1" applyBorder="1" applyAlignment="1" applyProtection="1">
      <alignment vertical="center" shrinkToFit="1"/>
    </xf>
    <xf numFmtId="0" fontId="58" fillId="4" borderId="168" xfId="4" applyFont="1" applyFill="1" applyBorder="1" applyAlignment="1" applyProtection="1">
      <alignment vertical="center" shrinkToFit="1"/>
    </xf>
    <xf numFmtId="0" fontId="58" fillId="4" borderId="0" xfId="4" applyFont="1" applyFill="1" applyBorder="1" applyAlignment="1" applyProtection="1">
      <alignment vertical="center" shrinkToFit="1"/>
    </xf>
    <xf numFmtId="0" fontId="58" fillId="4" borderId="176" xfId="4" applyFont="1" applyFill="1" applyBorder="1" applyAlignment="1" applyProtection="1">
      <alignment vertical="center" shrinkToFit="1"/>
    </xf>
    <xf numFmtId="49" fontId="63" fillId="4" borderId="177" xfId="4" applyNumberFormat="1" applyFont="1" applyFill="1" applyBorder="1" applyAlignment="1" applyProtection="1">
      <alignment horizontal="center" vertical="center" shrinkToFit="1"/>
    </xf>
    <xf numFmtId="49" fontId="63" fillId="4" borderId="178" xfId="4" applyNumberFormat="1" applyFont="1" applyFill="1" applyBorder="1" applyAlignment="1" applyProtection="1">
      <alignment horizontal="center" vertical="center" shrinkToFit="1"/>
    </xf>
    <xf numFmtId="49" fontId="63" fillId="4" borderId="165" xfId="4" applyNumberFormat="1" applyFont="1" applyFill="1" applyBorder="1" applyAlignment="1" applyProtection="1">
      <alignment horizontal="center" vertical="center" shrinkToFit="1"/>
    </xf>
    <xf numFmtId="49" fontId="63" fillId="4" borderId="166" xfId="4" applyNumberFormat="1" applyFont="1" applyFill="1" applyBorder="1" applyAlignment="1" applyProtection="1">
      <alignment horizontal="center" vertical="center" shrinkToFit="1"/>
    </xf>
    <xf numFmtId="0" fontId="50" fillId="4" borderId="168" xfId="4" applyFont="1" applyFill="1" applyBorder="1" applyAlignment="1" applyProtection="1">
      <alignment horizontal="left" vertical="center" indent="1" shrinkToFit="1"/>
    </xf>
    <xf numFmtId="0" fontId="50" fillId="4" borderId="0" xfId="4" applyFont="1" applyFill="1" applyBorder="1" applyAlignment="1" applyProtection="1">
      <alignment horizontal="left" vertical="center" indent="1" shrinkToFit="1"/>
    </xf>
    <xf numFmtId="0" fontId="50" fillId="4" borderId="176" xfId="4" applyFont="1" applyFill="1" applyBorder="1" applyAlignment="1" applyProtection="1">
      <alignment horizontal="left" vertical="center" indent="1" shrinkToFit="1"/>
    </xf>
    <xf numFmtId="0" fontId="50" fillId="4" borderId="168" xfId="4" applyFont="1" applyFill="1" applyBorder="1" applyAlignment="1" applyProtection="1">
      <alignment horizontal="left" vertical="center" wrapText="1" indent="1" shrinkToFit="1"/>
    </xf>
    <xf numFmtId="0" fontId="50" fillId="4" borderId="0" xfId="4" applyFont="1" applyFill="1" applyBorder="1" applyAlignment="1" applyProtection="1">
      <alignment horizontal="left" vertical="center" wrapText="1" indent="1" shrinkToFit="1"/>
    </xf>
    <xf numFmtId="0" fontId="50" fillId="4" borderId="176" xfId="4" applyFont="1" applyFill="1" applyBorder="1" applyAlignment="1" applyProtection="1">
      <alignment horizontal="left" vertical="center" wrapText="1" indent="1" shrinkToFit="1"/>
    </xf>
    <xf numFmtId="0" fontId="50" fillId="4" borderId="179" xfId="4" applyFont="1" applyFill="1" applyBorder="1" applyAlignment="1" applyProtection="1">
      <alignment horizontal="left" vertical="center" wrapText="1" indent="1" shrinkToFit="1"/>
    </xf>
    <xf numFmtId="0" fontId="50" fillId="4" borderId="80" xfId="4" applyFont="1" applyFill="1" applyBorder="1" applyAlignment="1" applyProtection="1">
      <alignment horizontal="left" vertical="center" wrapText="1" indent="1" shrinkToFit="1"/>
    </xf>
    <xf numFmtId="0" fontId="50" fillId="4" borderId="180" xfId="4" applyFont="1" applyFill="1" applyBorder="1" applyAlignment="1" applyProtection="1">
      <alignment horizontal="left" vertical="center" wrapText="1" indent="1" shrinkToFit="1"/>
    </xf>
    <xf numFmtId="0" fontId="145" fillId="3" borderId="0" xfId="5" applyFont="1" applyFill="1" applyAlignment="1">
      <alignment horizontal="center" vertical="center"/>
    </xf>
    <xf numFmtId="0" fontId="30" fillId="3" borderId="0" xfId="4" applyFont="1" applyFill="1" applyAlignment="1">
      <alignment horizontal="left" vertical="center"/>
    </xf>
    <xf numFmtId="0" fontId="95" fillId="3" borderId="0" xfId="4" applyFont="1" applyFill="1" applyAlignment="1">
      <alignment horizontal="left" vertical="center"/>
    </xf>
    <xf numFmtId="0" fontId="124" fillId="3" borderId="183" xfId="4" applyFont="1" applyFill="1" applyBorder="1" applyAlignment="1">
      <alignment vertical="center"/>
    </xf>
    <xf numFmtId="0" fontId="124" fillId="3" borderId="184" xfId="4" applyFont="1" applyFill="1" applyBorder="1" applyAlignment="1">
      <alignment vertical="center"/>
    </xf>
    <xf numFmtId="0" fontId="124" fillId="3" borderId="185" xfId="4" applyFont="1" applyFill="1" applyBorder="1" applyAlignment="1">
      <alignment vertical="center"/>
    </xf>
    <xf numFmtId="0" fontId="124" fillId="3" borderId="105" xfId="4" applyFont="1" applyFill="1" applyBorder="1" applyAlignment="1">
      <alignment vertical="center"/>
    </xf>
    <xf numFmtId="0" fontId="124" fillId="3" borderId="0" xfId="4" applyFont="1" applyFill="1" applyBorder="1" applyAlignment="1">
      <alignment vertical="center"/>
    </xf>
    <xf numFmtId="0" fontId="124" fillId="3" borderId="106" xfId="4" applyFont="1" applyFill="1" applyBorder="1" applyAlignment="1">
      <alignment vertical="center"/>
    </xf>
    <xf numFmtId="0" fontId="146" fillId="6" borderId="186" xfId="4" applyFont="1" applyFill="1" applyBorder="1" applyAlignment="1">
      <alignment vertical="center" wrapText="1"/>
    </xf>
    <xf numFmtId="0" fontId="101" fillId="4" borderId="0" xfId="5" applyFont="1" applyFill="1" applyBorder="1" applyAlignment="1" applyProtection="1">
      <alignment horizontal="center" vertical="center"/>
      <protection locked="0"/>
    </xf>
    <xf numFmtId="0" fontId="141" fillId="3" borderId="156" xfId="4" applyFont="1" applyFill="1" applyBorder="1" applyAlignment="1">
      <alignment vertical="center" wrapText="1"/>
    </xf>
    <xf numFmtId="0" fontId="142" fillId="3" borderId="97" xfId="5" applyFont="1" applyFill="1" applyBorder="1" applyAlignment="1">
      <alignment horizontal="center" vertical="center"/>
    </xf>
    <xf numFmtId="0" fontId="142" fillId="3" borderId="81" xfId="5" applyFont="1" applyFill="1" applyBorder="1" applyAlignment="1">
      <alignment horizontal="center" vertical="center"/>
    </xf>
    <xf numFmtId="0" fontId="142" fillId="3" borderId="149" xfId="5" applyFont="1" applyFill="1" applyBorder="1" applyAlignment="1">
      <alignment horizontal="center" vertical="center"/>
    </xf>
    <xf numFmtId="0" fontId="142" fillId="3" borderId="2" xfId="5" applyFont="1" applyFill="1" applyBorder="1" applyAlignment="1">
      <alignment horizontal="center" vertical="center"/>
    </xf>
    <xf numFmtId="0" fontId="142" fillId="3" borderId="0" xfId="5" applyFont="1" applyFill="1" applyBorder="1" applyAlignment="1">
      <alignment horizontal="center" vertical="center"/>
    </xf>
    <xf numFmtId="0" fontId="142" fillId="3" borderId="117" xfId="5" applyFont="1" applyFill="1" applyBorder="1" applyAlignment="1">
      <alignment horizontal="center" vertical="center"/>
    </xf>
    <xf numFmtId="0" fontId="90" fillId="3" borderId="0" xfId="5" applyFont="1" applyFill="1" applyBorder="1" applyAlignment="1">
      <alignment horizontal="left" vertical="center"/>
    </xf>
    <xf numFmtId="0" fontId="49" fillId="4" borderId="0" xfId="4" applyFont="1" applyFill="1" applyAlignment="1" applyProtection="1">
      <alignment horizontal="center" vertical="center" shrinkToFit="1"/>
    </xf>
    <xf numFmtId="0" fontId="144" fillId="3" borderId="0" xfId="4" applyFont="1" applyFill="1" applyAlignment="1">
      <alignment horizontal="left" vertical="center" wrapText="1"/>
    </xf>
    <xf numFmtId="179" fontId="65" fillId="4" borderId="73" xfId="4" applyNumberFormat="1" applyFont="1" applyFill="1" applyBorder="1" applyAlignment="1" applyProtection="1">
      <alignment horizontal="left" vertical="center" shrinkToFit="1"/>
      <protection locked="0"/>
    </xf>
    <xf numFmtId="179" fontId="65" fillId="4" borderId="167" xfId="4" applyNumberFormat="1" applyFont="1" applyFill="1" applyBorder="1" applyAlignment="1" applyProtection="1">
      <alignment horizontal="left" vertical="center" shrinkToFit="1"/>
      <protection locked="0"/>
    </xf>
    <xf numFmtId="0" fontId="58" fillId="4" borderId="163" xfId="4" applyFont="1" applyFill="1" applyBorder="1" applyAlignment="1">
      <alignment shrinkToFit="1"/>
    </xf>
    <xf numFmtId="0" fontId="58" fillId="4" borderId="61" xfId="4" applyFont="1" applyFill="1" applyBorder="1" applyAlignment="1">
      <alignment shrinkToFit="1"/>
    </xf>
    <xf numFmtId="0" fontId="58" fillId="4" borderId="164" xfId="4" applyFont="1" applyFill="1" applyBorder="1" applyAlignment="1">
      <alignment shrinkToFit="1"/>
    </xf>
    <xf numFmtId="0" fontId="50" fillId="4" borderId="168" xfId="4" applyFont="1" applyFill="1" applyBorder="1" applyAlignment="1" applyProtection="1">
      <alignment horizontal="left" vertical="center" wrapText="1" indent="1" shrinkToFit="1"/>
      <protection locked="0"/>
    </xf>
    <xf numFmtId="0" fontId="50" fillId="4" borderId="0" xfId="4" applyFont="1" applyFill="1" applyBorder="1" applyAlignment="1" applyProtection="1">
      <alignment horizontal="left" vertical="center" wrapText="1" indent="1" shrinkToFit="1"/>
      <protection locked="0"/>
    </xf>
    <xf numFmtId="0" fontId="50" fillId="4" borderId="176" xfId="4" applyFont="1" applyFill="1" applyBorder="1" applyAlignment="1" applyProtection="1">
      <alignment horizontal="left" vertical="center" wrapText="1" indent="1" shrinkToFit="1"/>
      <protection locked="0"/>
    </xf>
    <xf numFmtId="0" fontId="50" fillId="4" borderId="179" xfId="4" applyFont="1" applyFill="1" applyBorder="1" applyAlignment="1" applyProtection="1">
      <alignment horizontal="left" vertical="center" wrapText="1" indent="1" shrinkToFit="1"/>
      <protection locked="0"/>
    </xf>
    <xf numFmtId="0" fontId="50" fillId="4" borderId="80" xfId="4" applyFont="1" applyFill="1" applyBorder="1" applyAlignment="1" applyProtection="1">
      <alignment horizontal="left" vertical="center" wrapText="1" indent="1" shrinkToFit="1"/>
      <protection locked="0"/>
    </xf>
    <xf numFmtId="0" fontId="50" fillId="4" borderId="180" xfId="4" applyFont="1" applyFill="1" applyBorder="1" applyAlignment="1" applyProtection="1">
      <alignment horizontal="left" vertical="center" wrapText="1" indent="1" shrinkToFit="1"/>
      <protection locked="0"/>
    </xf>
    <xf numFmtId="49" fontId="49" fillId="4" borderId="0" xfId="4" applyNumberFormat="1" applyFont="1" applyFill="1" applyAlignment="1" applyProtection="1">
      <alignment horizontal="left" vertical="center" indent="1" shrinkToFit="1"/>
    </xf>
    <xf numFmtId="0" fontId="49" fillId="4" borderId="0" xfId="4" applyFont="1" applyFill="1" applyAlignment="1" applyProtection="1">
      <alignment horizontal="left" vertical="center" indent="1" shrinkToFit="1"/>
    </xf>
    <xf numFmtId="0" fontId="18" fillId="4" borderId="0" xfId="4" applyFill="1" applyProtection="1">
      <alignment vertical="center"/>
    </xf>
    <xf numFmtId="49" fontId="50" fillId="4" borderId="0" xfId="4" applyNumberFormat="1" applyFont="1" applyFill="1" applyAlignment="1" applyProtection="1">
      <alignment horizontal="left" vertical="center" indent="1" shrinkToFit="1"/>
    </xf>
    <xf numFmtId="0" fontId="50" fillId="4" borderId="0" xfId="4" applyFont="1" applyFill="1" applyAlignment="1" applyProtection="1">
      <alignment horizontal="left" vertical="center" indent="1" shrinkToFit="1"/>
    </xf>
    <xf numFmtId="0" fontId="62" fillId="4" borderId="157" xfId="4" applyFont="1" applyFill="1" applyBorder="1" applyAlignment="1" applyProtection="1">
      <alignment horizontal="center" vertical="center"/>
    </xf>
    <xf numFmtId="0" fontId="62" fillId="4" borderId="63" xfId="4" applyFont="1" applyFill="1" applyBorder="1" applyAlignment="1" applyProtection="1">
      <alignment horizontal="center" vertical="center"/>
    </xf>
    <xf numFmtId="0" fontId="62" fillId="4" borderId="66" xfId="4" applyFont="1" applyFill="1" applyBorder="1" applyAlignment="1" applyProtection="1">
      <alignment horizontal="center" vertical="center"/>
    </xf>
    <xf numFmtId="0" fontId="62" fillId="4" borderId="158" xfId="4" applyFont="1" applyFill="1" applyBorder="1" applyAlignment="1" applyProtection="1">
      <alignment horizontal="center" vertical="center"/>
    </xf>
    <xf numFmtId="0" fontId="62" fillId="4" borderId="0" xfId="4" applyFont="1" applyFill="1" applyBorder="1" applyAlignment="1" applyProtection="1">
      <alignment horizontal="center" vertical="center"/>
    </xf>
    <xf numFmtId="0" fontId="62" fillId="4" borderId="159" xfId="4" applyFont="1" applyFill="1" applyBorder="1" applyAlignment="1" applyProtection="1">
      <alignment horizontal="center" vertical="center"/>
    </xf>
    <xf numFmtId="0" fontId="62" fillId="4" borderId="160" xfId="4" applyFont="1" applyFill="1" applyBorder="1" applyAlignment="1" applyProtection="1">
      <alignment horizontal="center" vertical="center"/>
    </xf>
    <xf numFmtId="0" fontId="62" fillId="4" borderId="161" xfId="4" applyFont="1" applyFill="1" applyBorder="1" applyAlignment="1" applyProtection="1">
      <alignment horizontal="center" vertical="center"/>
    </xf>
    <xf numFmtId="0" fontId="62" fillId="4" borderId="162" xfId="4" applyFont="1" applyFill="1" applyBorder="1" applyAlignment="1" applyProtection="1">
      <alignment horizontal="center" vertical="center"/>
    </xf>
    <xf numFmtId="0" fontId="58" fillId="4" borderId="0" xfId="4" applyFont="1" applyFill="1" applyAlignment="1" applyProtection="1">
      <alignment horizontal="center" vertical="top" textRotation="255"/>
    </xf>
    <xf numFmtId="0" fontId="58" fillId="4" borderId="163" xfId="4" applyFont="1" applyFill="1" applyBorder="1" applyProtection="1">
      <alignment vertical="center"/>
    </xf>
    <xf numFmtId="0" fontId="58" fillId="4" borderId="61" xfId="4" applyFont="1" applyFill="1" applyBorder="1" applyProtection="1">
      <alignment vertical="center"/>
    </xf>
    <xf numFmtId="0" fontId="58" fillId="4" borderId="164" xfId="4" applyFont="1" applyFill="1" applyBorder="1" applyProtection="1">
      <alignment vertical="center"/>
    </xf>
    <xf numFmtId="0" fontId="58" fillId="4" borderId="173" xfId="4" applyFont="1" applyFill="1" applyBorder="1" applyAlignment="1" applyProtection="1">
      <alignment horizontal="center" vertical="center" shrinkToFit="1"/>
    </xf>
    <xf numFmtId="0" fontId="58" fillId="4" borderId="67" xfId="4" applyFont="1" applyFill="1" applyBorder="1" applyAlignment="1" applyProtection="1">
      <alignment horizontal="center" vertical="center" shrinkToFit="1"/>
    </xf>
    <xf numFmtId="0" fontId="120" fillId="3" borderId="0" xfId="4" applyFont="1" applyFill="1" applyAlignment="1">
      <alignment vertical="center"/>
    </xf>
    <xf numFmtId="49" fontId="50" fillId="0" borderId="0" xfId="4" applyNumberFormat="1" applyFont="1" applyFill="1" applyAlignment="1" applyProtection="1">
      <alignment vertical="center" shrinkToFit="1"/>
    </xf>
    <xf numFmtId="0" fontId="50" fillId="0" borderId="0" xfId="4" applyFont="1" applyFill="1" applyAlignment="1" applyProtection="1">
      <alignment vertical="center" shrinkToFit="1"/>
    </xf>
    <xf numFmtId="49" fontId="63" fillId="4" borderId="165" xfId="4" applyNumberFormat="1" applyFont="1" applyFill="1" applyBorder="1" applyAlignment="1">
      <alignment horizontal="center" vertical="center" shrinkToFit="1"/>
    </xf>
    <xf numFmtId="49" fontId="63" fillId="4" borderId="166" xfId="4" applyNumberFormat="1" applyFont="1" applyFill="1" applyBorder="1" applyAlignment="1">
      <alignment horizontal="center" vertical="center" shrinkToFit="1"/>
    </xf>
    <xf numFmtId="49" fontId="63" fillId="4" borderId="154" xfId="4" applyNumberFormat="1" applyFont="1" applyFill="1" applyBorder="1" applyAlignment="1">
      <alignment horizontal="center" vertical="center" shrinkToFit="1"/>
    </xf>
    <xf numFmtId="49" fontId="63" fillId="4" borderId="155" xfId="4" applyNumberFormat="1" applyFont="1" applyFill="1" applyBorder="1" applyAlignment="1">
      <alignment horizontal="center" vertical="center" shrinkToFit="1"/>
    </xf>
    <xf numFmtId="0" fontId="58" fillId="4" borderId="63" xfId="4" applyFont="1" applyFill="1" applyBorder="1" applyAlignment="1" applyProtection="1">
      <alignment vertical="center" shrinkToFit="1"/>
    </xf>
    <xf numFmtId="0" fontId="58" fillId="4" borderId="0" xfId="4" applyFont="1" applyFill="1" applyAlignment="1" applyProtection="1">
      <alignment vertical="center" shrinkToFit="1"/>
    </xf>
    <xf numFmtId="0" fontId="35" fillId="4" borderId="168" xfId="4" applyFont="1" applyFill="1" applyBorder="1" applyAlignment="1" applyProtection="1">
      <alignment horizontal="center" vertical="center" textRotation="255" shrinkToFit="1"/>
    </xf>
    <xf numFmtId="0" fontId="3" fillId="0" borderId="110" xfId="5" applyFont="1" applyFill="1" applyBorder="1" applyAlignment="1" applyProtection="1">
      <alignment vertical="center"/>
    </xf>
    <xf numFmtId="0" fontId="3" fillId="0" borderId="6" xfId="5" applyFont="1" applyFill="1" applyBorder="1" applyAlignment="1" applyProtection="1">
      <alignment vertical="center"/>
    </xf>
    <xf numFmtId="0" fontId="52" fillId="0" borderId="187" xfId="5" quotePrefix="1" applyFont="1" applyFill="1" applyBorder="1" applyAlignment="1" applyProtection="1">
      <alignment horizontal="right" vertical="center"/>
      <protection locked="0"/>
    </xf>
    <xf numFmtId="0" fontId="52" fillId="0" borderId="3" xfId="5" quotePrefix="1" applyFont="1" applyFill="1" applyBorder="1" applyAlignment="1" applyProtection="1">
      <alignment horizontal="right" vertical="center"/>
      <protection locked="0"/>
    </xf>
    <xf numFmtId="0" fontId="3" fillId="0" borderId="43" xfId="5" applyFont="1" applyFill="1" applyBorder="1" applyAlignment="1" applyProtection="1">
      <alignment horizontal="center" vertical="center"/>
    </xf>
    <xf numFmtId="0" fontId="3" fillId="0" borderId="104" xfId="5" applyFont="1" applyFill="1" applyBorder="1" applyAlignment="1" applyProtection="1">
      <alignment horizontal="center" vertical="center"/>
    </xf>
    <xf numFmtId="0" fontId="52" fillId="0" borderId="188" xfId="5" quotePrefix="1" applyFont="1" applyFill="1" applyBorder="1" applyAlignment="1" applyProtection="1">
      <alignment horizontal="right" vertical="center"/>
      <protection locked="0"/>
    </xf>
    <xf numFmtId="0" fontId="52" fillId="0" borderId="46" xfId="5" quotePrefix="1" applyFont="1" applyFill="1" applyBorder="1" applyAlignment="1" applyProtection="1">
      <alignment horizontal="right" vertical="center"/>
      <protection locked="0"/>
    </xf>
    <xf numFmtId="0" fontId="52" fillId="0" borderId="2" xfId="5" quotePrefix="1" applyFont="1" applyFill="1" applyBorder="1" applyAlignment="1" applyProtection="1">
      <alignment horizontal="right" vertical="center"/>
      <protection locked="0"/>
    </xf>
    <xf numFmtId="0" fontId="52" fillId="0" borderId="0" xfId="5" applyFont="1" applyFill="1" applyBorder="1" applyAlignment="1" applyProtection="1">
      <alignment horizontal="right" vertical="center"/>
      <protection locked="0"/>
    </xf>
    <xf numFmtId="0" fontId="52" fillId="0" borderId="4" xfId="5" applyFont="1" applyFill="1" applyBorder="1" applyAlignment="1" applyProtection="1">
      <alignment horizontal="right" vertical="center"/>
      <protection locked="0"/>
    </xf>
    <xf numFmtId="0" fontId="52" fillId="0" borderId="5" xfId="5" applyFont="1" applyFill="1" applyBorder="1" applyAlignment="1" applyProtection="1">
      <alignment horizontal="right" vertical="center"/>
      <protection locked="0"/>
    </xf>
    <xf numFmtId="0" fontId="3" fillId="0" borderId="131" xfId="5" applyFont="1" applyFill="1" applyBorder="1" applyAlignment="1" applyProtection="1">
      <alignment horizontal="center" vertical="center"/>
    </xf>
    <xf numFmtId="0" fontId="3" fillId="0" borderId="191" xfId="5" applyFont="1" applyFill="1" applyBorder="1" applyAlignment="1" applyProtection="1">
      <alignment horizontal="center" vertical="center"/>
    </xf>
    <xf numFmtId="0" fontId="3" fillId="4" borderId="115" xfId="5" applyFont="1" applyFill="1" applyBorder="1" applyAlignment="1" applyProtection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52" fillId="0" borderId="192" xfId="5" quotePrefix="1" applyFont="1" applyFill="1" applyBorder="1" applyAlignment="1" applyProtection="1">
      <alignment horizontal="right" vertical="center"/>
      <protection locked="0"/>
    </xf>
    <xf numFmtId="0" fontId="52" fillId="0" borderId="193" xfId="5" quotePrefix="1" applyFont="1" applyFill="1" applyBorder="1" applyAlignment="1" applyProtection="1">
      <alignment horizontal="right" vertical="center"/>
      <protection locked="0"/>
    </xf>
    <xf numFmtId="0" fontId="52" fillId="0" borderId="10" xfId="5" quotePrefix="1" applyFont="1" applyFill="1" applyBorder="1" applyAlignment="1" applyProtection="1">
      <alignment horizontal="right" vertical="center"/>
      <protection locked="0"/>
    </xf>
    <xf numFmtId="0" fontId="51" fillId="0" borderId="128" xfId="5" applyFont="1" applyFill="1" applyBorder="1" applyAlignment="1" applyProtection="1">
      <alignment horizontal="center" vertical="center" shrinkToFit="1"/>
      <protection locked="0"/>
    </xf>
    <xf numFmtId="0" fontId="51" fillId="0" borderId="110" xfId="5" applyFont="1" applyFill="1" applyBorder="1" applyAlignment="1" applyProtection="1">
      <alignment horizontal="center" vertical="center" shrinkToFit="1"/>
      <protection locked="0"/>
    </xf>
    <xf numFmtId="0" fontId="51" fillId="0" borderId="8" xfId="5" applyFont="1" applyFill="1" applyBorder="1" applyAlignment="1" applyProtection="1">
      <alignment horizontal="center" vertical="center" shrinkToFit="1"/>
      <protection locked="0"/>
    </xf>
    <xf numFmtId="0" fontId="51" fillId="0" borderId="26" xfId="5" applyFont="1" applyFill="1" applyBorder="1" applyAlignment="1" applyProtection="1">
      <alignment horizontal="center" vertical="center" shrinkToFit="1"/>
      <protection locked="0"/>
    </xf>
    <xf numFmtId="0" fontId="51" fillId="0" borderId="111" xfId="5" applyFont="1" applyFill="1" applyBorder="1" applyAlignment="1" applyProtection="1">
      <alignment horizontal="center" vertical="center" shrinkToFit="1"/>
      <protection locked="0"/>
    </xf>
    <xf numFmtId="0" fontId="3" fillId="0" borderId="128" xfId="5" applyFont="1" applyFill="1" applyBorder="1" applyAlignment="1" applyProtection="1">
      <alignment horizontal="center" vertical="center"/>
    </xf>
    <xf numFmtId="0" fontId="3" fillId="0" borderId="116" xfId="5" applyFont="1" applyFill="1" applyBorder="1" applyAlignment="1" applyProtection="1">
      <alignment horizontal="center" vertical="center"/>
    </xf>
    <xf numFmtId="0" fontId="3" fillId="0" borderId="8" xfId="5" applyFont="1" applyFill="1" applyBorder="1" applyAlignment="1" applyProtection="1">
      <alignment horizontal="center" vertical="center"/>
    </xf>
    <xf numFmtId="0" fontId="3" fillId="0" borderId="130" xfId="5" applyFont="1" applyFill="1" applyBorder="1" applyAlignment="1" applyProtection="1">
      <alignment horizontal="center" vertical="center"/>
    </xf>
    <xf numFmtId="0" fontId="3" fillId="0" borderId="23" xfId="5" applyFont="1" applyFill="1" applyBorder="1" applyAlignment="1" applyProtection="1">
      <alignment horizontal="center" vertical="center" shrinkToFit="1"/>
    </xf>
    <xf numFmtId="0" fontId="3" fillId="0" borderId="110" xfId="5" applyFont="1" applyFill="1" applyBorder="1" applyAlignment="1" applyProtection="1">
      <alignment horizontal="center" vertical="center" shrinkToFit="1"/>
    </xf>
    <xf numFmtId="0" fontId="3" fillId="0" borderId="26" xfId="5" applyFont="1" applyFill="1" applyBorder="1" applyAlignment="1" applyProtection="1">
      <alignment horizontal="center" vertical="center" shrinkToFit="1"/>
    </xf>
    <xf numFmtId="0" fontId="3" fillId="0" borderId="111" xfId="5" applyFont="1" applyFill="1" applyBorder="1" applyAlignment="1" applyProtection="1">
      <alignment horizontal="center" vertical="center" shrinkToFit="1"/>
    </xf>
    <xf numFmtId="49" fontId="51" fillId="0" borderId="128" xfId="5" applyNumberFormat="1" applyFont="1" applyFill="1" applyBorder="1" applyAlignment="1" applyProtection="1">
      <alignment horizontal="center" vertical="center"/>
      <protection locked="0"/>
    </xf>
    <xf numFmtId="0" fontId="3" fillId="0" borderId="94" xfId="5" applyFont="1" applyFill="1" applyBorder="1" applyAlignment="1" applyProtection="1">
      <alignment horizontal="center" vertical="center"/>
    </xf>
    <xf numFmtId="0" fontId="3" fillId="0" borderId="92" xfId="5" applyFont="1" applyFill="1" applyBorder="1" applyAlignment="1" applyProtection="1">
      <alignment horizontal="center" vertical="center"/>
    </xf>
    <xf numFmtId="0" fontId="3" fillId="0" borderId="18" xfId="5" applyFont="1" applyFill="1" applyBorder="1" applyAlignment="1" applyProtection="1">
      <alignment horizontal="center" vertical="center"/>
    </xf>
    <xf numFmtId="0" fontId="3" fillId="0" borderId="12" xfId="5" applyFont="1" applyFill="1" applyBorder="1" applyAlignment="1" applyProtection="1">
      <alignment horizontal="center" vertical="center"/>
    </xf>
    <xf numFmtId="0" fontId="52" fillId="0" borderId="128" xfId="5" quotePrefix="1" applyFont="1" applyFill="1" applyBorder="1" applyAlignment="1" applyProtection="1">
      <alignment horizontal="right" vertical="center"/>
      <protection locked="0"/>
    </xf>
    <xf numFmtId="0" fontId="52" fillId="0" borderId="23" xfId="5" applyFont="1" applyFill="1" applyBorder="1" applyAlignment="1" applyProtection="1">
      <alignment horizontal="right" vertical="center"/>
      <protection locked="0"/>
    </xf>
    <xf numFmtId="0" fontId="3" fillId="0" borderId="115" xfId="5" applyFont="1" applyFill="1" applyBorder="1" applyAlignment="1" applyProtection="1">
      <alignment horizontal="center" vertical="center"/>
    </xf>
    <xf numFmtId="0" fontId="3" fillId="0" borderId="0" xfId="5" applyFont="1" applyFill="1" applyBorder="1" applyAlignment="1" applyProtection="1">
      <alignment horizontal="center" vertical="center"/>
    </xf>
    <xf numFmtId="0" fontId="3" fillId="0" borderId="117" xfId="5" applyFont="1" applyFill="1" applyBorder="1" applyAlignment="1" applyProtection="1">
      <alignment horizontal="center" vertical="center"/>
    </xf>
    <xf numFmtId="0" fontId="3" fillId="0" borderId="51" xfId="5" applyFont="1" applyFill="1" applyBorder="1" applyAlignment="1" applyProtection="1">
      <alignment horizontal="center" vertical="center"/>
    </xf>
    <xf numFmtId="0" fontId="3" fillId="0" borderId="5" xfId="5" applyFont="1" applyFill="1" applyBorder="1" applyAlignment="1" applyProtection="1">
      <alignment horizontal="center" vertical="center"/>
    </xf>
    <xf numFmtId="0" fontId="3" fillId="0" borderId="118" xfId="5" applyFont="1" applyFill="1" applyBorder="1" applyAlignment="1" applyProtection="1">
      <alignment horizontal="center" vertical="center"/>
    </xf>
    <xf numFmtId="0" fontId="3" fillId="0" borderId="132" xfId="5" applyFont="1" applyFill="1" applyBorder="1" applyAlignment="1" applyProtection="1">
      <alignment horizontal="center" vertical="center"/>
    </xf>
    <xf numFmtId="0" fontId="52" fillId="0" borderId="13" xfId="5" quotePrefix="1" applyFont="1" applyFill="1" applyBorder="1" applyAlignment="1" applyProtection="1">
      <alignment horizontal="right" vertical="center"/>
      <protection locked="0"/>
    </xf>
    <xf numFmtId="0" fontId="3" fillId="0" borderId="42" xfId="5" applyFont="1" applyFill="1" applyBorder="1" applyAlignment="1" applyProtection="1">
      <alignment horizontal="center" vertical="center"/>
    </xf>
    <xf numFmtId="0" fontId="52" fillId="0" borderId="189" xfId="5" quotePrefix="1" applyFont="1" applyFill="1" applyBorder="1" applyAlignment="1" applyProtection="1">
      <alignment horizontal="right" vertical="center"/>
      <protection locked="0"/>
    </xf>
    <xf numFmtId="0" fontId="52" fillId="0" borderId="190" xfId="5" quotePrefix="1" applyFont="1" applyFill="1" applyBorder="1" applyAlignment="1" applyProtection="1">
      <alignment horizontal="right" vertical="center"/>
      <protection locked="0"/>
    </xf>
    <xf numFmtId="0" fontId="7" fillId="4" borderId="0" xfId="5" applyFont="1" applyFill="1" applyBorder="1" applyAlignment="1" applyProtection="1">
      <alignment horizontal="right" vertical="center"/>
    </xf>
    <xf numFmtId="38" fontId="66" fillId="4" borderId="26" xfId="3" quotePrefix="1" applyFont="1" applyFill="1" applyBorder="1" applyAlignment="1" applyProtection="1">
      <alignment horizontal="right" vertical="center"/>
    </xf>
    <xf numFmtId="38" fontId="66" fillId="4" borderId="26" xfId="3" applyFont="1" applyFill="1" applyBorder="1" applyAlignment="1" applyProtection="1">
      <alignment horizontal="right" vertical="center"/>
    </xf>
    <xf numFmtId="0" fontId="3" fillId="0" borderId="23" xfId="5" applyFont="1" applyFill="1" applyBorder="1" applyAlignment="1" applyProtection="1">
      <alignment horizontal="center" vertical="center"/>
    </xf>
    <xf numFmtId="0" fontId="50" fillId="0" borderId="0" xfId="5" quotePrefix="1" applyNumberFormat="1" applyFont="1" applyFill="1" applyBorder="1" applyAlignment="1" applyProtection="1">
      <alignment horizontal="center" vertical="center"/>
    </xf>
    <xf numFmtId="0" fontId="50" fillId="0" borderId="128" xfId="5" applyFont="1" applyFill="1" applyBorder="1" applyAlignment="1" applyProtection="1">
      <alignment horizontal="center" vertical="center" shrinkToFit="1"/>
      <protection locked="0"/>
    </xf>
    <xf numFmtId="0" fontId="50" fillId="0" borderId="23" xfId="5" applyFont="1" applyFill="1" applyBorder="1" applyAlignment="1" applyProtection="1">
      <alignment horizontal="center" vertical="center" shrinkToFit="1"/>
      <protection locked="0"/>
    </xf>
    <xf numFmtId="0" fontId="50" fillId="0" borderId="4" xfId="5" applyFont="1" applyFill="1" applyBorder="1" applyAlignment="1" applyProtection="1">
      <alignment horizontal="center" vertical="center" shrinkToFit="1"/>
      <protection locked="0"/>
    </xf>
    <xf numFmtId="0" fontId="50" fillId="0" borderId="5" xfId="5" applyFont="1" applyFill="1" applyBorder="1" applyAlignment="1" applyProtection="1">
      <alignment horizontal="center" vertical="center" shrinkToFit="1"/>
      <protection locked="0"/>
    </xf>
    <xf numFmtId="0" fontId="1" fillId="0" borderId="0" xfId="5" applyFill="1" applyBorder="1" applyAlignment="1" applyProtection="1">
      <alignment horizontal="center" vertical="center"/>
    </xf>
    <xf numFmtId="0" fontId="128" fillId="3" borderId="113" xfId="0" applyFont="1" applyFill="1" applyBorder="1" applyAlignment="1">
      <alignment vertical="top" wrapText="1"/>
    </xf>
    <xf numFmtId="0" fontId="50" fillId="0" borderId="23" xfId="5" quotePrefix="1" applyFont="1" applyFill="1" applyBorder="1" applyAlignment="1" applyProtection="1">
      <alignment horizontal="center" vertical="center"/>
      <protection locked="0"/>
    </xf>
    <xf numFmtId="0" fontId="50" fillId="0" borderId="0" xfId="5" applyFont="1" applyFill="1" applyBorder="1" applyAlignment="1" applyProtection="1">
      <alignment horizontal="center" vertical="center"/>
      <protection locked="0"/>
    </xf>
    <xf numFmtId="0" fontId="3" fillId="0" borderId="110" xfId="5" applyFont="1" applyFill="1" applyBorder="1" applyAlignment="1" applyProtection="1">
      <alignment horizontal="center" vertical="center"/>
    </xf>
    <xf numFmtId="0" fontId="1" fillId="0" borderId="114" xfId="5" applyFill="1" applyBorder="1" applyAlignment="1" applyProtection="1">
      <alignment horizontal="center" vertical="center"/>
    </xf>
    <xf numFmtId="49" fontId="50" fillId="0" borderId="0" xfId="5" applyNumberFormat="1" applyFont="1" applyFill="1" applyBorder="1" applyAlignment="1" applyProtection="1">
      <alignment horizontal="center" vertical="top" shrinkToFit="1"/>
    </xf>
    <xf numFmtId="0" fontId="49" fillId="0" borderId="0" xfId="5" applyNumberFormat="1" applyFont="1" applyFill="1" applyBorder="1" applyAlignment="1" applyProtection="1">
      <alignment horizontal="center" vertical="center" shrinkToFit="1"/>
    </xf>
    <xf numFmtId="49" fontId="51" fillId="0" borderId="0" xfId="5" applyNumberFormat="1" applyFont="1" applyFill="1" applyBorder="1" applyAlignment="1" applyProtection="1">
      <alignment horizontal="left" vertical="center" indent="1"/>
    </xf>
    <xf numFmtId="0" fontId="50" fillId="0" borderId="0" xfId="5" quotePrefix="1" applyFont="1" applyFill="1" applyBorder="1" applyAlignment="1" applyProtection="1">
      <alignment horizontal="center" vertical="center"/>
    </xf>
    <xf numFmtId="49" fontId="50" fillId="0" borderId="0" xfId="5" applyNumberFormat="1" applyFont="1" applyFill="1" applyBorder="1" applyAlignment="1" applyProtection="1">
      <alignment horizontal="left" vertical="top" shrinkToFit="1"/>
    </xf>
    <xf numFmtId="0" fontId="27" fillId="4" borderId="0" xfId="5" applyFont="1" applyFill="1" applyBorder="1" applyAlignment="1" applyProtection="1">
      <alignment vertical="center"/>
    </xf>
    <xf numFmtId="0" fontId="44" fillId="4" borderId="0" xfId="5" applyFont="1" applyFill="1" applyBorder="1" applyAlignment="1" applyProtection="1">
      <alignment vertical="top"/>
    </xf>
    <xf numFmtId="0" fontId="3" fillId="4" borderId="0" xfId="5" applyFont="1" applyFill="1" applyBorder="1" applyAlignment="1" applyProtection="1">
      <alignment horizontal="left" vertical="center"/>
    </xf>
    <xf numFmtId="0" fontId="4" fillId="4" borderId="0" xfId="5" applyFont="1" applyFill="1" applyBorder="1" applyAlignment="1" applyProtection="1">
      <alignment horizontal="right" vertical="center"/>
    </xf>
    <xf numFmtId="0" fontId="51" fillId="4" borderId="49" xfId="5" quotePrefix="1" applyFont="1" applyFill="1" applyBorder="1" applyAlignment="1">
      <alignment horizontal="right" vertical="center" indent="1"/>
    </xf>
    <xf numFmtId="0" fontId="51" fillId="4" borderId="98" xfId="5" quotePrefix="1" applyFont="1" applyFill="1" applyBorder="1" applyAlignment="1">
      <alignment horizontal="right" vertical="center" indent="1"/>
    </xf>
    <xf numFmtId="0" fontId="51" fillId="4" borderId="96" xfId="5" quotePrefix="1" applyFont="1" applyFill="1" applyBorder="1" applyAlignment="1">
      <alignment horizontal="right" vertical="center" indent="1"/>
    </xf>
    <xf numFmtId="0" fontId="51" fillId="4" borderId="50" xfId="5" quotePrefix="1" applyFont="1" applyFill="1" applyBorder="1" applyAlignment="1">
      <alignment horizontal="right" vertical="center" indent="1"/>
    </xf>
    <xf numFmtId="0" fontId="51" fillId="4" borderId="15" xfId="5" quotePrefix="1" applyFont="1" applyFill="1" applyBorder="1" applyAlignment="1">
      <alignment horizontal="right" vertical="center" indent="1"/>
    </xf>
    <xf numFmtId="3" fontId="51" fillId="4" borderId="49" xfId="5" quotePrefix="1" applyNumberFormat="1" applyFont="1" applyFill="1" applyBorder="1" applyAlignment="1">
      <alignment horizontal="right" vertical="center"/>
    </xf>
    <xf numFmtId="3" fontId="51" fillId="4" borderId="50" xfId="5" quotePrefix="1" applyNumberFormat="1" applyFont="1" applyFill="1" applyBorder="1" applyAlignment="1">
      <alignment horizontal="right" vertical="center"/>
    </xf>
    <xf numFmtId="0" fontId="14" fillId="4" borderId="115" xfId="5" applyFont="1" applyFill="1" applyBorder="1">
      <alignment vertical="center"/>
    </xf>
    <xf numFmtId="0" fontId="14" fillId="4" borderId="23" xfId="5" applyFont="1" applyFill="1" applyBorder="1">
      <alignment vertical="center"/>
    </xf>
    <xf numFmtId="0" fontId="14" fillId="4" borderId="110" xfId="5" applyFont="1" applyFill="1" applyBorder="1">
      <alignment vertical="center"/>
    </xf>
    <xf numFmtId="0" fontId="14" fillId="4" borderId="115" xfId="5" applyFont="1" applyFill="1" applyBorder="1" applyAlignment="1">
      <alignment horizontal="center" vertical="center" textRotation="255"/>
    </xf>
    <xf numFmtId="0" fontId="14" fillId="4" borderId="42" xfId="5" applyFont="1" applyFill="1" applyBorder="1" applyAlignment="1">
      <alignment horizontal="center" vertical="center" textRotation="255"/>
    </xf>
    <xf numFmtId="0" fontId="14" fillId="4" borderId="128" xfId="5" applyFont="1" applyFill="1" applyBorder="1" applyAlignment="1">
      <alignment horizontal="center" vertical="center"/>
    </xf>
    <xf numFmtId="0" fontId="14" fillId="4" borderId="23" xfId="5" applyFont="1" applyFill="1" applyBorder="1" applyAlignment="1">
      <alignment horizontal="center" vertical="center"/>
    </xf>
    <xf numFmtId="0" fontId="14" fillId="4" borderId="110" xfId="5" applyFont="1" applyFill="1" applyBorder="1" applyAlignment="1">
      <alignment horizontal="center" vertical="center"/>
    </xf>
    <xf numFmtId="0" fontId="3" fillId="4" borderId="42" xfId="5" applyFont="1" applyFill="1" applyBorder="1">
      <alignment vertical="center"/>
    </xf>
    <xf numFmtId="0" fontId="3" fillId="4" borderId="0" xfId="5" applyFont="1" applyFill="1" applyBorder="1">
      <alignment vertical="center"/>
    </xf>
    <xf numFmtId="0" fontId="3" fillId="4" borderId="114" xfId="5" applyFont="1" applyFill="1" applyBorder="1">
      <alignment vertical="center"/>
    </xf>
    <xf numFmtId="0" fontId="3" fillId="4" borderId="51" xfId="5" applyFont="1" applyFill="1" applyBorder="1">
      <alignment vertical="center"/>
    </xf>
    <xf numFmtId="0" fontId="3" fillId="4" borderId="5" xfId="5" applyFont="1" applyFill="1" applyBorder="1">
      <alignment vertical="center"/>
    </xf>
    <xf numFmtId="0" fontId="3" fillId="4" borderId="6" xfId="5" applyFont="1" applyFill="1" applyBorder="1">
      <alignment vertical="center"/>
    </xf>
    <xf numFmtId="0" fontId="14" fillId="4" borderId="2" xfId="5" applyFont="1" applyFill="1" applyBorder="1" applyAlignment="1">
      <alignment horizontal="center" vertical="center"/>
    </xf>
    <xf numFmtId="0" fontId="14" fillId="4" borderId="0" xfId="5" applyFont="1" applyFill="1" applyBorder="1" applyAlignment="1">
      <alignment horizontal="center" vertical="center"/>
    </xf>
    <xf numFmtId="0" fontId="14" fillId="4" borderId="114" xfId="5" applyFont="1" applyFill="1" applyBorder="1" applyAlignment="1">
      <alignment horizontal="center" vertical="center"/>
    </xf>
    <xf numFmtId="0" fontId="3" fillId="4" borderId="96" xfId="5" applyFont="1" applyFill="1" applyBorder="1">
      <alignment vertical="center"/>
    </xf>
    <xf numFmtId="0" fontId="3" fillId="4" borderId="50" xfId="5" applyFont="1" applyFill="1" applyBorder="1">
      <alignment vertical="center"/>
    </xf>
    <xf numFmtId="0" fontId="3" fillId="4" borderId="15" xfId="5" applyFont="1" applyFill="1" applyBorder="1">
      <alignment vertical="center"/>
    </xf>
    <xf numFmtId="0" fontId="51" fillId="4" borderId="98" xfId="5" applyFont="1" applyFill="1" applyBorder="1" applyAlignment="1">
      <alignment horizontal="right" vertical="center" indent="1"/>
    </xf>
    <xf numFmtId="0" fontId="51" fillId="4" borderId="50" xfId="5" applyFont="1" applyFill="1" applyBorder="1" applyAlignment="1">
      <alignment horizontal="right" vertical="center" indent="1"/>
    </xf>
    <xf numFmtId="0" fontId="51" fillId="4" borderId="15" xfId="5" applyFont="1" applyFill="1" applyBorder="1" applyAlignment="1">
      <alignment horizontal="right" vertical="center" indent="1"/>
    </xf>
    <xf numFmtId="0" fontId="51" fillId="4" borderId="50" xfId="5" applyFont="1" applyFill="1" applyBorder="1" applyAlignment="1">
      <alignment horizontal="right" vertical="center"/>
    </xf>
    <xf numFmtId="0" fontId="76" fillId="4" borderId="49" xfId="5" applyFont="1" applyFill="1" applyBorder="1" applyAlignment="1">
      <alignment horizontal="center" vertical="center"/>
    </xf>
    <xf numFmtId="0" fontId="76" fillId="4" borderId="50" xfId="5" applyFont="1" applyFill="1" applyBorder="1" applyAlignment="1">
      <alignment horizontal="center" vertical="center"/>
    </xf>
    <xf numFmtId="0" fontId="76" fillId="4" borderId="15" xfId="5" applyFont="1" applyFill="1" applyBorder="1" applyAlignment="1">
      <alignment horizontal="center" vertical="center"/>
    </xf>
    <xf numFmtId="0" fontId="1" fillId="4" borderId="151" xfId="5" applyFont="1" applyFill="1" applyBorder="1" applyAlignment="1">
      <alignment horizontal="right" vertical="center"/>
    </xf>
    <xf numFmtId="0" fontId="1" fillId="4" borderId="46" xfId="5" applyFont="1" applyFill="1" applyBorder="1" applyAlignment="1">
      <alignment horizontal="right" vertical="center"/>
    </xf>
    <xf numFmtId="49" fontId="51" fillId="4" borderId="0" xfId="5" applyNumberFormat="1" applyFont="1" applyFill="1" applyBorder="1" applyAlignment="1">
      <alignment horizontal="left" vertical="center" indent="1"/>
    </xf>
    <xf numFmtId="0" fontId="51" fillId="4" borderId="0" xfId="5" applyNumberFormat="1" applyFont="1" applyFill="1" applyBorder="1" applyAlignment="1">
      <alignment horizontal="left" vertical="center" indent="1"/>
    </xf>
    <xf numFmtId="0" fontId="31" fillId="4" borderId="0" xfId="5" applyNumberFormat="1" applyFont="1" applyFill="1" applyBorder="1">
      <alignment vertical="center"/>
    </xf>
    <xf numFmtId="0" fontId="32" fillId="4" borderId="0" xfId="5" applyFont="1" applyFill="1" applyBorder="1" applyAlignment="1">
      <alignment horizontal="center" vertical="center"/>
    </xf>
    <xf numFmtId="0" fontId="3" fillId="4" borderId="0" xfId="5" applyFont="1" applyFill="1" applyBorder="1" applyAlignment="1">
      <alignment horizontal="right" vertical="center"/>
    </xf>
    <xf numFmtId="0" fontId="3" fillId="4" borderId="0" xfId="5" applyFont="1" applyFill="1" applyBorder="1" applyAlignment="1">
      <alignment horizontal="center" vertical="center"/>
    </xf>
    <xf numFmtId="0" fontId="76" fillId="4" borderId="150" xfId="5" applyFont="1" applyFill="1" applyBorder="1">
      <alignment vertical="center"/>
    </xf>
    <xf numFmtId="0" fontId="76" fillId="4" borderId="151" xfId="5" applyFont="1" applyFill="1" applyBorder="1">
      <alignment vertical="center"/>
    </xf>
    <xf numFmtId="0" fontId="76" fillId="4" borderId="43" xfId="5" applyFont="1" applyFill="1" applyBorder="1" applyAlignment="1">
      <alignment horizontal="distributed" vertical="center"/>
    </xf>
    <xf numFmtId="0" fontId="76" fillId="4" borderId="46" xfId="5" applyFont="1" applyFill="1" applyBorder="1" applyAlignment="1">
      <alignment horizontal="distributed" vertical="center"/>
    </xf>
    <xf numFmtId="0" fontId="76" fillId="4" borderId="43" xfId="5" applyFont="1" applyFill="1" applyBorder="1" applyAlignment="1">
      <alignment horizontal="center" vertical="center"/>
    </xf>
    <xf numFmtId="0" fontId="76" fillId="4" borderId="46" xfId="5" applyFont="1" applyFill="1" applyBorder="1" applyAlignment="1">
      <alignment horizontal="center" vertical="center"/>
    </xf>
    <xf numFmtId="0" fontId="76" fillId="4" borderId="150" xfId="5" applyFont="1" applyFill="1" applyBorder="1" applyAlignment="1">
      <alignment horizontal="center" vertical="center"/>
    </xf>
    <xf numFmtId="0" fontId="76" fillId="4" borderId="104" xfId="5" applyFont="1" applyFill="1" applyBorder="1" applyAlignment="1">
      <alignment horizontal="center" vertical="center"/>
    </xf>
    <xf numFmtId="0" fontId="76" fillId="4" borderId="132" xfId="5" applyFont="1" applyFill="1" applyBorder="1" applyAlignment="1">
      <alignment horizontal="center" vertical="center"/>
    </xf>
    <xf numFmtId="0" fontId="76" fillId="4" borderId="92" xfId="5" applyFont="1" applyFill="1" applyBorder="1" applyAlignment="1">
      <alignment horizontal="center" vertical="center"/>
    </xf>
    <xf numFmtId="0" fontId="76" fillId="4" borderId="93" xfId="5" applyFont="1" applyFill="1" applyBorder="1" applyAlignment="1">
      <alignment horizontal="center" vertical="center"/>
    </xf>
    <xf numFmtId="0" fontId="76" fillId="4" borderId="18" xfId="5" applyFont="1" applyFill="1" applyBorder="1" applyAlignment="1">
      <alignment horizontal="center" vertical="center"/>
    </xf>
    <xf numFmtId="0" fontId="76" fillId="4" borderId="12" xfId="5" applyFont="1" applyFill="1" applyBorder="1" applyAlignment="1">
      <alignment horizontal="center" vertical="center"/>
    </xf>
    <xf numFmtId="0" fontId="76" fillId="4" borderId="19" xfId="5" applyFont="1" applyFill="1" applyBorder="1" applyAlignment="1">
      <alignment horizontal="center" vertical="center"/>
    </xf>
    <xf numFmtId="0" fontId="49" fillId="4" borderId="0" xfId="5" quotePrefix="1" applyNumberFormat="1" applyFont="1" applyFill="1" applyBorder="1" applyAlignment="1">
      <alignment horizontal="center" vertical="center"/>
    </xf>
    <xf numFmtId="0" fontId="44" fillId="4" borderId="0" xfId="5" applyFont="1" applyFill="1" applyBorder="1" applyAlignment="1">
      <alignment horizontal="right" vertical="top"/>
    </xf>
    <xf numFmtId="0" fontId="3" fillId="0" borderId="42" xfId="5" applyFont="1" applyFill="1" applyBorder="1">
      <alignment vertical="center"/>
    </xf>
    <xf numFmtId="0" fontId="3" fillId="0" borderId="0" xfId="5" applyFont="1" applyFill="1" applyBorder="1">
      <alignment vertical="center"/>
    </xf>
    <xf numFmtId="0" fontId="3" fillId="0" borderId="114" xfId="5" applyFont="1" applyFill="1" applyBorder="1">
      <alignment vertical="center"/>
    </xf>
    <xf numFmtId="0" fontId="3" fillId="0" borderId="51" xfId="5" applyFont="1" applyFill="1" applyBorder="1">
      <alignment vertical="center"/>
    </xf>
    <xf numFmtId="0" fontId="3" fillId="0" borderId="5" xfId="5" applyFont="1" applyFill="1" applyBorder="1">
      <alignment vertical="center"/>
    </xf>
    <xf numFmtId="0" fontId="3" fillId="0" borderId="6" xfId="5" applyFont="1" applyFill="1" applyBorder="1">
      <alignment vertical="center"/>
    </xf>
    <xf numFmtId="0" fontId="14" fillId="0" borderId="115" xfId="5" applyFont="1" applyFill="1" applyBorder="1">
      <alignment vertical="center"/>
    </xf>
    <xf numFmtId="0" fontId="14" fillId="0" borderId="23" xfId="5" applyFont="1" applyFill="1" applyBorder="1">
      <alignment vertical="center"/>
    </xf>
    <xf numFmtId="0" fontId="14" fillId="0" borderId="110" xfId="5" applyFont="1" applyFill="1" applyBorder="1">
      <alignment vertical="center"/>
    </xf>
    <xf numFmtId="0" fontId="91" fillId="4" borderId="0" xfId="5" applyFont="1" applyFill="1" applyAlignment="1">
      <alignment vertical="center" wrapText="1"/>
    </xf>
    <xf numFmtId="0" fontId="41" fillId="4" borderId="0" xfId="5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 wrapText="1"/>
    </xf>
    <xf numFmtId="0" fontId="50" fillId="0" borderId="0" xfId="5" applyNumberFormat="1" applyFont="1" applyFill="1" applyBorder="1" applyAlignment="1">
      <alignment horizontal="left" vertical="center" indent="1" shrinkToFit="1"/>
    </xf>
    <xf numFmtId="0" fontId="30" fillId="2" borderId="186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vertical="center" wrapText="1"/>
    </xf>
    <xf numFmtId="0" fontId="29" fillId="3" borderId="186" xfId="0" applyFont="1" applyFill="1" applyBorder="1">
      <alignment vertical="center"/>
    </xf>
    <xf numFmtId="0" fontId="29" fillId="3" borderId="0" xfId="0" applyFont="1" applyFill="1" applyBorder="1">
      <alignment vertical="center"/>
    </xf>
    <xf numFmtId="0" fontId="105" fillId="0" borderId="0" xfId="5" applyFont="1" applyAlignment="1">
      <alignment vertical="center" wrapText="1"/>
    </xf>
    <xf numFmtId="0" fontId="106" fillId="0" borderId="0" xfId="0" applyFont="1" applyAlignment="1">
      <alignment vertical="center"/>
    </xf>
    <xf numFmtId="0" fontId="5" fillId="4" borderId="0" xfId="5" applyFont="1" applyFill="1" applyBorder="1" applyAlignment="1">
      <alignment horizontal="right" vertical="center"/>
    </xf>
    <xf numFmtId="0" fontId="50" fillId="4" borderId="0" xfId="5" applyNumberFormat="1" applyFont="1" applyFill="1" applyBorder="1" applyAlignment="1">
      <alignment horizontal="left" vertical="center" indent="1" shrinkToFit="1"/>
    </xf>
    <xf numFmtId="49" fontId="50" fillId="4" borderId="0" xfId="5" applyNumberFormat="1" applyFont="1" applyFill="1" applyBorder="1" applyAlignment="1">
      <alignment horizontal="left" vertical="center" indent="1" shrinkToFit="1"/>
    </xf>
    <xf numFmtId="49" fontId="50" fillId="4" borderId="0" xfId="5" applyNumberFormat="1" applyFont="1" applyFill="1" applyBorder="1" applyAlignment="1">
      <alignment horizontal="center" vertical="center" shrinkToFit="1"/>
    </xf>
    <xf numFmtId="0" fontId="50" fillId="4" borderId="0" xfId="5" applyNumberFormat="1" applyFont="1" applyFill="1" applyBorder="1" applyAlignment="1">
      <alignment horizontal="center" vertical="center" shrinkToFit="1"/>
    </xf>
    <xf numFmtId="38" fontId="51" fillId="4" borderId="49" xfId="1" quotePrefix="1" applyFont="1" applyFill="1" applyBorder="1" applyAlignment="1">
      <alignment horizontal="right" vertical="center"/>
    </xf>
    <xf numFmtId="38" fontId="51" fillId="4" borderId="50" xfId="1" applyFont="1" applyFill="1" applyBorder="1" applyAlignment="1">
      <alignment horizontal="right" vertical="center"/>
    </xf>
    <xf numFmtId="0" fontId="50" fillId="0" borderId="0" xfId="5" applyNumberFormat="1" applyFont="1" applyFill="1" applyBorder="1" applyAlignment="1">
      <alignment horizontal="center" vertical="center" shrinkToFit="1"/>
    </xf>
    <xf numFmtId="0" fontId="51" fillId="0" borderId="0" xfId="5" applyNumberFormat="1" applyFont="1" applyFill="1" applyBorder="1" applyAlignment="1">
      <alignment horizontal="left" vertical="center" indent="1"/>
    </xf>
    <xf numFmtId="0" fontId="49" fillId="0" borderId="0" xfId="5" quotePrefix="1" applyNumberFormat="1" applyFont="1" applyFill="1" applyBorder="1" applyAlignment="1">
      <alignment horizontal="center" vertical="center"/>
    </xf>
    <xf numFmtId="0" fontId="14" fillId="4" borderId="94" xfId="5" applyFont="1" applyFill="1" applyBorder="1" applyAlignment="1">
      <alignment horizontal="center" vertical="center" textRotation="255"/>
    </xf>
    <xf numFmtId="0" fontId="14" fillId="4" borderId="18" xfId="5" applyFont="1" applyFill="1" applyBorder="1" applyAlignment="1">
      <alignment horizontal="center" vertical="center" textRotation="255"/>
    </xf>
    <xf numFmtId="0" fontId="14" fillId="4" borderId="92" xfId="5" applyFont="1" applyFill="1" applyBorder="1" applyAlignment="1">
      <alignment horizontal="center" vertical="center"/>
    </xf>
    <xf numFmtId="0" fontId="14" fillId="4" borderId="12" xfId="5" applyFont="1" applyFill="1" applyBorder="1" applyAlignment="1">
      <alignment horizontal="center" vertical="center"/>
    </xf>
    <xf numFmtId="0" fontId="14" fillId="4" borderId="128" xfId="5" applyFont="1" applyFill="1" applyBorder="1" applyAlignment="1">
      <alignment horizontal="center" vertical="center" wrapText="1"/>
    </xf>
    <xf numFmtId="0" fontId="14" fillId="4" borderId="116" xfId="5" applyFont="1" applyFill="1" applyBorder="1" applyAlignment="1">
      <alignment horizontal="center" vertical="center" wrapText="1"/>
    </xf>
    <xf numFmtId="0" fontId="14" fillId="4" borderId="4" xfId="5" applyFont="1" applyFill="1" applyBorder="1" applyAlignment="1">
      <alignment horizontal="center" vertical="center" wrapText="1"/>
    </xf>
    <xf numFmtId="0" fontId="14" fillId="4" borderId="118" xfId="5" applyFont="1" applyFill="1" applyBorder="1" applyAlignment="1">
      <alignment horizontal="center" vertical="center" wrapText="1"/>
    </xf>
    <xf numFmtId="0" fontId="14" fillId="4" borderId="131" xfId="5" applyFont="1" applyFill="1" applyBorder="1" applyAlignment="1">
      <alignment horizontal="center" vertical="center" textRotation="255" shrinkToFit="1"/>
    </xf>
    <xf numFmtId="0" fontId="14" fillId="4" borderId="13" xfId="5" applyFont="1" applyFill="1" applyBorder="1" applyAlignment="1">
      <alignment horizontal="center" vertical="center" textRotation="255" shrinkToFit="1"/>
    </xf>
    <xf numFmtId="0" fontId="137" fillId="4" borderId="0" xfId="0" applyFont="1" applyFill="1" applyBorder="1" applyAlignment="1">
      <alignment horizontal="center" vertical="center"/>
    </xf>
    <xf numFmtId="0" fontId="24" fillId="4" borderId="0" xfId="5" applyFont="1" applyFill="1" applyBorder="1" applyAlignment="1">
      <alignment horizontal="center" vertical="center"/>
    </xf>
    <xf numFmtId="0" fontId="1" fillId="4" borderId="0" xfId="5" applyFont="1" applyFill="1" applyBorder="1" applyAlignment="1">
      <alignment horizontal="distributed" vertical="center"/>
    </xf>
    <xf numFmtId="0" fontId="49" fillId="4" borderId="201" xfId="5" quotePrefix="1" applyFont="1" applyFill="1" applyBorder="1" applyAlignment="1">
      <alignment horizontal="center" vertical="center"/>
    </xf>
    <xf numFmtId="0" fontId="49" fillId="4" borderId="201" xfId="5" applyFont="1" applyFill="1" applyBorder="1" applyAlignment="1">
      <alignment horizontal="center" vertical="center"/>
    </xf>
    <xf numFmtId="0" fontId="19" fillId="4" borderId="0" xfId="5" applyFont="1" applyFill="1" applyBorder="1" applyAlignment="1">
      <alignment horizontal="right" vertical="center" textRotation="255" wrapText="1"/>
    </xf>
    <xf numFmtId="0" fontId="19" fillId="4" borderId="5" xfId="5" applyFont="1" applyFill="1" applyBorder="1" applyAlignment="1">
      <alignment horizontal="right" vertical="center" textRotation="255" wrapText="1"/>
    </xf>
    <xf numFmtId="0" fontId="40" fillId="4" borderId="0" xfId="5" applyFont="1" applyFill="1" applyBorder="1" applyAlignment="1">
      <alignment horizontal="center" vertical="center"/>
    </xf>
    <xf numFmtId="0" fontId="49" fillId="0" borderId="131" xfId="5" applyNumberFormat="1" applyFont="1" applyFill="1" applyBorder="1" applyAlignment="1" applyProtection="1">
      <alignment vertical="center" shrinkToFit="1"/>
    </xf>
    <xf numFmtId="0" fontId="49" fillId="0" borderId="43" xfId="5" applyNumberFormat="1" applyFont="1" applyFill="1" applyBorder="1" applyAlignment="1" applyProtection="1">
      <alignment vertical="center" shrinkToFit="1"/>
    </xf>
    <xf numFmtId="0" fontId="49" fillId="0" borderId="104" xfId="5" applyNumberFormat="1" applyFont="1" applyFill="1" applyBorder="1" applyAlignment="1" applyProtection="1">
      <alignment vertical="center" shrinkToFit="1"/>
    </xf>
    <xf numFmtId="0" fontId="14" fillId="4" borderId="94" xfId="5" applyFont="1" applyFill="1" applyBorder="1" applyAlignment="1">
      <alignment vertical="center" textRotation="255"/>
    </xf>
    <xf numFmtId="0" fontId="14" fillId="4" borderId="17" xfId="5" applyFont="1" applyFill="1" applyBorder="1" applyAlignment="1">
      <alignment vertical="center" textRotation="255"/>
    </xf>
    <xf numFmtId="0" fontId="14" fillId="4" borderId="18" xfId="5" applyFont="1" applyFill="1" applyBorder="1" applyAlignment="1">
      <alignment vertical="center" textRotation="255"/>
    </xf>
    <xf numFmtId="49" fontId="51" fillId="0" borderId="97" xfId="5" applyNumberFormat="1" applyFont="1" applyFill="1" applyBorder="1" applyAlignment="1" applyProtection="1">
      <alignment horizontal="left" vertical="center" indent="1"/>
    </xf>
    <xf numFmtId="0" fontId="51" fillId="0" borderId="81" xfId="5" applyNumberFormat="1" applyFont="1" applyFill="1" applyBorder="1" applyAlignment="1" applyProtection="1">
      <alignment horizontal="left" vertical="center" indent="1"/>
    </xf>
    <xf numFmtId="0" fontId="14" fillId="4" borderId="1" xfId="5" applyFont="1" applyFill="1" applyBorder="1" applyAlignment="1">
      <alignment horizontal="distributed" vertical="center" wrapText="1"/>
    </xf>
    <xf numFmtId="0" fontId="14" fillId="0" borderId="3" xfId="5" applyFont="1" applyFill="1" applyBorder="1" applyAlignment="1">
      <alignment horizontal="right" vertical="center"/>
    </xf>
    <xf numFmtId="0" fontId="14" fillId="0" borderId="27" xfId="5" applyFont="1" applyFill="1" applyBorder="1" applyAlignment="1">
      <alignment horizontal="right" vertical="center"/>
    </xf>
    <xf numFmtId="0" fontId="14" fillId="4" borderId="92" xfId="5" applyFont="1" applyFill="1" applyBorder="1" applyAlignment="1">
      <alignment horizontal="distributed" vertical="center" wrapText="1"/>
    </xf>
    <xf numFmtId="0" fontId="14" fillId="4" borderId="93" xfId="5" applyFont="1" applyFill="1" applyBorder="1" applyAlignment="1">
      <alignment horizontal="center" vertical="center" textRotation="255" shrinkToFit="1"/>
    </xf>
    <xf numFmtId="0" fontId="14" fillId="4" borderId="19" xfId="5" applyFont="1" applyFill="1" applyBorder="1" applyAlignment="1">
      <alignment horizontal="center" vertical="center" textRotation="255" shrinkToFit="1"/>
    </xf>
    <xf numFmtId="0" fontId="51" fillId="4" borderId="92" xfId="5" applyFont="1" applyFill="1" applyBorder="1" applyAlignment="1" applyProtection="1">
      <alignment horizontal="center" vertical="center" shrinkToFit="1"/>
      <protection locked="0"/>
    </xf>
    <xf numFmtId="0" fontId="14" fillId="4" borderId="97" xfId="5" applyFont="1" applyFill="1" applyBorder="1" applyAlignment="1">
      <alignment horizontal="distributed" vertical="center" wrapText="1"/>
    </xf>
    <xf numFmtId="0" fontId="14" fillId="4" borderId="81" xfId="5" applyFont="1" applyFill="1" applyBorder="1" applyAlignment="1">
      <alignment horizontal="distributed" vertical="center" wrapText="1"/>
    </xf>
    <xf numFmtId="0" fontId="14" fillId="4" borderId="149" xfId="5" applyFont="1" applyFill="1" applyBorder="1" applyAlignment="1">
      <alignment horizontal="distributed" vertical="center" wrapText="1"/>
    </xf>
    <xf numFmtId="0" fontId="14" fillId="4" borderId="8" xfId="5" applyFont="1" applyFill="1" applyBorder="1" applyAlignment="1">
      <alignment horizontal="distributed" vertical="center" wrapText="1"/>
    </xf>
    <xf numFmtId="0" fontId="14" fillId="4" borderId="26" xfId="5" applyFont="1" applyFill="1" applyBorder="1" applyAlignment="1">
      <alignment horizontal="distributed" vertical="center" wrapText="1"/>
    </xf>
    <xf numFmtId="0" fontId="14" fillId="4" borderId="130" xfId="5" applyFont="1" applyFill="1" applyBorder="1" applyAlignment="1">
      <alignment horizontal="distributed" vertical="center" wrapText="1"/>
    </xf>
    <xf numFmtId="49" fontId="50" fillId="0" borderId="97" xfId="5" applyNumberFormat="1" applyFont="1" applyFill="1" applyBorder="1" applyAlignment="1" applyProtection="1">
      <alignment vertical="center" shrinkToFit="1"/>
    </xf>
    <xf numFmtId="0" fontId="50" fillId="0" borderId="81" xfId="5" applyNumberFormat="1" applyFont="1" applyFill="1" applyBorder="1" applyAlignment="1" applyProtection="1">
      <alignment vertical="center" shrinkToFit="1"/>
    </xf>
    <xf numFmtId="0" fontId="50" fillId="0" borderId="22" xfId="5" applyNumberFormat="1" applyFont="1" applyFill="1" applyBorder="1" applyAlignment="1" applyProtection="1">
      <alignment vertical="center" shrinkToFit="1"/>
    </xf>
    <xf numFmtId="49" fontId="50" fillId="0" borderId="8" xfId="5" applyNumberFormat="1" applyFont="1" applyFill="1" applyBorder="1" applyAlignment="1" applyProtection="1">
      <alignment horizontal="center" vertical="center" shrinkToFit="1"/>
    </xf>
    <xf numFmtId="0" fontId="50" fillId="0" borderId="26" xfId="5" applyNumberFormat="1" applyFont="1" applyFill="1" applyBorder="1" applyAlignment="1" applyProtection="1">
      <alignment horizontal="center" vertical="center" shrinkToFit="1"/>
    </xf>
    <xf numFmtId="0" fontId="50" fillId="0" borderId="111" xfId="5" applyNumberFormat="1" applyFont="1" applyFill="1" applyBorder="1" applyAlignment="1" applyProtection="1">
      <alignment horizontal="center" vertical="center" shrinkToFit="1"/>
    </xf>
    <xf numFmtId="0" fontId="49" fillId="0" borderId="5" xfId="5" quotePrefix="1" applyNumberFormat="1" applyFont="1" applyFill="1" applyBorder="1" applyAlignment="1" applyProtection="1">
      <alignment horizontal="center" vertical="center"/>
    </xf>
    <xf numFmtId="0" fontId="49" fillId="0" borderId="5" xfId="5" applyNumberFormat="1" applyFont="1" applyFill="1" applyBorder="1" applyAlignment="1" applyProtection="1">
      <alignment horizontal="center" vertical="center"/>
    </xf>
    <xf numFmtId="0" fontId="14" fillId="4" borderId="4" xfId="5" applyFont="1" applyFill="1" applyBorder="1" applyAlignment="1">
      <alignment horizontal="distributed" vertical="center" wrapText="1"/>
    </xf>
    <xf numFmtId="0" fontId="14" fillId="4" borderId="5" xfId="5" applyFont="1" applyFill="1" applyBorder="1" applyAlignment="1">
      <alignment horizontal="distributed" vertical="center" wrapText="1"/>
    </xf>
    <xf numFmtId="0" fontId="14" fillId="4" borderId="118" xfId="5" applyFont="1" applyFill="1" applyBorder="1" applyAlignment="1">
      <alignment horizontal="distributed" vertical="center" wrapText="1"/>
    </xf>
    <xf numFmtId="0" fontId="51" fillId="4" borderId="7" xfId="5" applyFont="1" applyFill="1" applyBorder="1" applyAlignment="1" applyProtection="1">
      <alignment horizontal="center" vertical="center" shrinkToFit="1"/>
      <protection locked="0"/>
    </xf>
    <xf numFmtId="0" fontId="51" fillId="4" borderId="131" xfId="5" applyFont="1" applyFill="1" applyBorder="1" applyProtection="1">
      <alignment vertical="center"/>
      <protection locked="0"/>
    </xf>
    <xf numFmtId="0" fontId="51" fillId="4" borderId="43" xfId="5" applyFont="1" applyFill="1" applyBorder="1" applyProtection="1">
      <alignment vertical="center"/>
      <protection locked="0"/>
    </xf>
    <xf numFmtId="0" fontId="51" fillId="4" borderId="132" xfId="5" applyFont="1" applyFill="1" applyBorder="1" applyProtection="1">
      <alignment vertical="center"/>
      <protection locked="0"/>
    </xf>
    <xf numFmtId="0" fontId="51" fillId="4" borderId="1" xfId="5" applyFont="1" applyFill="1" applyBorder="1" applyAlignment="1" applyProtection="1">
      <alignment horizontal="center" vertical="center" shrinkToFit="1"/>
      <protection locked="0"/>
    </xf>
    <xf numFmtId="0" fontId="51" fillId="4" borderId="10" xfId="5" applyFont="1" applyFill="1" applyBorder="1" applyProtection="1">
      <alignment vertical="center"/>
      <protection locked="0"/>
    </xf>
    <xf numFmtId="0" fontId="51" fillId="4" borderId="3" xfId="5" applyFont="1" applyFill="1" applyBorder="1" applyProtection="1">
      <alignment vertical="center"/>
      <protection locked="0"/>
    </xf>
    <xf numFmtId="0" fontId="51" fillId="4" borderId="24" xfId="5" applyFont="1" applyFill="1" applyBorder="1" applyProtection="1">
      <alignment vertical="center"/>
      <protection locked="0"/>
    </xf>
    <xf numFmtId="0" fontId="51" fillId="4" borderId="1" xfId="5" applyFont="1" applyFill="1" applyBorder="1" applyAlignment="1" applyProtection="1">
      <alignment horizontal="center" vertical="center" textRotation="255" shrinkToFit="1"/>
      <protection locked="0"/>
    </xf>
    <xf numFmtId="0" fontId="51" fillId="4" borderId="1" xfId="5" quotePrefix="1" applyFont="1" applyFill="1" applyBorder="1" applyAlignment="1" applyProtection="1">
      <alignment horizontal="center" vertical="center" shrinkToFit="1"/>
      <protection locked="0"/>
    </xf>
    <xf numFmtId="0" fontId="9" fillId="4" borderId="0" xfId="5" applyFont="1" applyFill="1" applyBorder="1" applyAlignment="1">
      <alignment vertical="center" wrapText="1"/>
    </xf>
    <xf numFmtId="0" fontId="51" fillId="4" borderId="13" xfId="5" applyFont="1" applyFill="1" applyBorder="1" applyProtection="1">
      <alignment vertical="center"/>
      <protection locked="0"/>
    </xf>
    <xf numFmtId="0" fontId="51" fillId="4" borderId="46" xfId="5" applyFont="1" applyFill="1" applyBorder="1" applyProtection="1">
      <alignment vertical="center"/>
      <protection locked="0"/>
    </xf>
    <xf numFmtId="0" fontId="51" fillId="4" borderId="25" xfId="5" applyFont="1" applyFill="1" applyBorder="1" applyProtection="1">
      <alignment vertical="center"/>
      <protection locked="0"/>
    </xf>
    <xf numFmtId="0" fontId="51" fillId="4" borderId="12" xfId="5" quotePrefix="1" applyFont="1" applyFill="1" applyBorder="1" applyAlignment="1" applyProtection="1">
      <alignment horizontal="center" vertical="center" shrinkToFit="1"/>
      <protection locked="0"/>
    </xf>
    <xf numFmtId="0" fontId="51" fillId="4" borderId="12" xfId="5" applyFont="1" applyFill="1" applyBorder="1" applyAlignment="1" applyProtection="1">
      <alignment horizontal="center" vertical="center" shrinkToFit="1"/>
      <protection locked="0"/>
    </xf>
    <xf numFmtId="0" fontId="3" fillId="4" borderId="95" xfId="5" applyFont="1" applyFill="1" applyBorder="1" applyAlignment="1">
      <alignment horizontal="center" vertical="center"/>
    </xf>
    <xf numFmtId="0" fontId="3" fillId="4" borderId="144" xfId="5" applyFont="1" applyFill="1" applyBorder="1" applyAlignment="1">
      <alignment horizontal="center" vertical="center"/>
    </xf>
    <xf numFmtId="0" fontId="51" fillId="0" borderId="96" xfId="5" quotePrefix="1" applyNumberFormat="1" applyFont="1" applyFill="1" applyBorder="1" applyAlignment="1" applyProtection="1">
      <alignment horizontal="right" vertical="center"/>
      <protection locked="0"/>
    </xf>
    <xf numFmtId="0" fontId="51" fillId="0" borderId="50" xfId="5" applyNumberFormat="1" applyFont="1" applyFill="1" applyBorder="1" applyAlignment="1" applyProtection="1">
      <alignment horizontal="right" vertical="center"/>
      <protection locked="0"/>
    </xf>
    <xf numFmtId="0" fontId="9" fillId="4" borderId="0" xfId="5" applyFont="1" applyFill="1" applyBorder="1">
      <alignment vertical="center"/>
    </xf>
    <xf numFmtId="0" fontId="124" fillId="2" borderId="186" xfId="0" applyFont="1" applyFill="1" applyBorder="1" applyAlignment="1">
      <alignment vertical="center" wrapText="1"/>
    </xf>
    <xf numFmtId="0" fontId="49" fillId="4" borderId="131" xfId="5" applyFont="1" applyFill="1" applyBorder="1" applyAlignment="1" applyProtection="1">
      <alignment vertical="center" shrinkToFit="1"/>
    </xf>
    <xf numFmtId="0" fontId="49" fillId="4" borderId="43" xfId="5" applyFont="1" applyFill="1" applyBorder="1" applyAlignment="1" applyProtection="1">
      <alignment vertical="center" shrinkToFit="1"/>
    </xf>
    <xf numFmtId="0" fontId="49" fillId="4" borderId="104" xfId="5" applyFont="1" applyFill="1" applyBorder="1" applyAlignment="1" applyProtection="1">
      <alignment vertical="center" shrinkToFit="1"/>
    </xf>
    <xf numFmtId="0" fontId="50" fillId="0" borderId="97" xfId="5" applyNumberFormat="1" applyFont="1" applyFill="1" applyBorder="1" applyAlignment="1" applyProtection="1">
      <alignment vertical="center" shrinkToFit="1"/>
    </xf>
    <xf numFmtId="0" fontId="50" fillId="0" borderId="8" xfId="5" applyNumberFormat="1" applyFont="1" applyFill="1" applyBorder="1" applyAlignment="1" applyProtection="1">
      <alignment horizontal="center" vertical="center" shrinkToFit="1"/>
    </xf>
    <xf numFmtId="0" fontId="51" fillId="0" borderId="97" xfId="5" applyNumberFormat="1" applyFont="1" applyFill="1" applyBorder="1" applyAlignment="1" applyProtection="1">
      <alignment horizontal="left" vertical="center" indent="1"/>
    </xf>
    <xf numFmtId="0" fontId="51" fillId="4" borderId="10" xfId="5" applyFont="1" applyFill="1" applyBorder="1" applyAlignment="1" applyProtection="1">
      <alignment horizontal="center" vertical="center" shrinkToFit="1"/>
      <protection locked="0"/>
    </xf>
    <xf numFmtId="0" fontId="51" fillId="4" borderId="24" xfId="5" applyFont="1" applyFill="1" applyBorder="1" applyAlignment="1" applyProtection="1">
      <alignment horizontal="center" vertical="center" shrinkToFit="1"/>
      <protection locked="0"/>
    </xf>
    <xf numFmtId="0" fontId="51" fillId="4" borderId="10" xfId="5" applyFont="1" applyFill="1" applyBorder="1" applyAlignment="1" applyProtection="1">
      <alignment horizontal="center" vertical="center" textRotation="255" shrinkToFit="1"/>
      <protection locked="0"/>
    </xf>
    <xf numFmtId="0" fontId="51" fillId="4" borderId="24" xfId="5" applyFont="1" applyFill="1" applyBorder="1" applyAlignment="1" applyProtection="1">
      <alignment horizontal="center" vertical="center" textRotation="255" shrinkToFit="1"/>
      <protection locked="0"/>
    </xf>
    <xf numFmtId="0" fontId="51" fillId="4" borderId="10" xfId="5" applyFont="1" applyFill="1" applyBorder="1" applyAlignment="1" applyProtection="1">
      <alignment vertical="center" textRotation="255"/>
      <protection locked="0"/>
    </xf>
    <xf numFmtId="0" fontId="51" fillId="4" borderId="3" xfId="5" applyFont="1" applyFill="1" applyBorder="1" applyAlignment="1" applyProtection="1">
      <alignment vertical="center" textRotation="255"/>
      <protection locked="0"/>
    </xf>
    <xf numFmtId="0" fontId="51" fillId="4" borderId="24" xfId="5" applyFont="1" applyFill="1" applyBorder="1" applyAlignment="1" applyProtection="1">
      <alignment vertical="center" textRotation="255"/>
      <protection locked="0"/>
    </xf>
    <xf numFmtId="0" fontId="51" fillId="4" borderId="10" xfId="5" quotePrefix="1" applyFont="1" applyFill="1" applyBorder="1" applyAlignment="1" applyProtection="1">
      <alignment horizontal="center" vertical="center" shrinkToFit="1"/>
      <protection locked="0"/>
    </xf>
    <xf numFmtId="0" fontId="51" fillId="4" borderId="24" xfId="5" quotePrefix="1" applyFont="1" applyFill="1" applyBorder="1" applyAlignment="1" applyProtection="1">
      <alignment horizontal="center" vertical="center" shrinkToFit="1"/>
      <protection locked="0"/>
    </xf>
    <xf numFmtId="0" fontId="51" fillId="4" borderId="13" xfId="5" applyFont="1" applyFill="1" applyBorder="1" applyAlignment="1" applyProtection="1">
      <alignment horizontal="center" vertical="center" shrinkToFit="1"/>
      <protection locked="0"/>
    </xf>
    <xf numFmtId="0" fontId="51" fillId="4" borderId="25" xfId="5" applyFont="1" applyFill="1" applyBorder="1" applyAlignment="1" applyProtection="1">
      <alignment horizontal="center" vertical="center" shrinkToFit="1"/>
      <protection locked="0"/>
    </xf>
    <xf numFmtId="0" fontId="51" fillId="4" borderId="13" xfId="5" quotePrefix="1" applyFont="1" applyFill="1" applyBorder="1" applyAlignment="1" applyProtection="1">
      <alignment horizontal="center" vertical="center" shrinkToFit="1"/>
      <protection locked="0"/>
    </xf>
    <xf numFmtId="0" fontId="51" fillId="4" borderId="25" xfId="5" quotePrefix="1" applyFont="1" applyFill="1" applyBorder="1" applyAlignment="1" applyProtection="1">
      <alignment horizontal="center" vertical="center" shrinkToFit="1"/>
      <protection locked="0"/>
    </xf>
    <xf numFmtId="0" fontId="60" fillId="4" borderId="0" xfId="4" applyFont="1" applyFill="1" applyBorder="1">
      <alignment vertical="center"/>
    </xf>
    <xf numFmtId="0" fontId="108" fillId="2" borderId="186" xfId="0" applyFont="1" applyFill="1" applyBorder="1" applyAlignment="1">
      <alignment vertical="center" wrapText="1"/>
    </xf>
    <xf numFmtId="0" fontId="50" fillId="0" borderId="42" xfId="4" applyFont="1" applyFill="1" applyBorder="1">
      <alignment vertical="center"/>
    </xf>
    <xf numFmtId="0" fontId="50" fillId="0" borderId="0" xfId="4" applyFont="1" applyFill="1" applyBorder="1">
      <alignment vertical="center"/>
    </xf>
    <xf numFmtId="0" fontId="50" fillId="0" borderId="114" xfId="4" applyFont="1" applyFill="1" applyBorder="1">
      <alignment vertical="center"/>
    </xf>
    <xf numFmtId="0" fontId="50" fillId="0" borderId="51" xfId="4" applyFont="1" applyFill="1" applyBorder="1">
      <alignment vertical="center"/>
    </xf>
    <xf numFmtId="0" fontId="50" fillId="0" borderId="5" xfId="4" applyFont="1" applyFill="1" applyBorder="1">
      <alignment vertical="center"/>
    </xf>
    <xf numFmtId="0" fontId="50" fillId="0" borderId="6" xfId="4" applyFont="1" applyFill="1" applyBorder="1">
      <alignment vertical="center"/>
    </xf>
    <xf numFmtId="0" fontId="50" fillId="4" borderId="17" xfId="4" quotePrefix="1" applyFont="1" applyFill="1" applyBorder="1" applyAlignment="1">
      <alignment horizontal="center" vertical="center"/>
    </xf>
    <xf numFmtId="0" fontId="50" fillId="4" borderId="52" xfId="4" quotePrefix="1" applyFont="1" applyFill="1" applyBorder="1" applyAlignment="1">
      <alignment horizontal="center" vertical="center"/>
    </xf>
    <xf numFmtId="0" fontId="49" fillId="4" borderId="10" xfId="4" applyFont="1" applyFill="1" applyBorder="1" applyAlignment="1">
      <alignment vertical="center" shrinkToFit="1"/>
    </xf>
    <xf numFmtId="0" fontId="49" fillId="4" borderId="3" xfId="4" applyFont="1" applyFill="1" applyBorder="1" applyAlignment="1">
      <alignment vertical="center" shrinkToFit="1"/>
    </xf>
    <xf numFmtId="0" fontId="49" fillId="4" borderId="27" xfId="4" applyFont="1" applyFill="1" applyBorder="1" applyAlignment="1">
      <alignment vertical="center" shrinkToFit="1"/>
    </xf>
    <xf numFmtId="0" fontId="49" fillId="4" borderId="13" xfId="4" applyFont="1" applyFill="1" applyBorder="1" applyAlignment="1">
      <alignment vertical="center" shrinkToFit="1"/>
    </xf>
    <xf numFmtId="0" fontId="49" fillId="4" borderId="46" xfId="4" applyFont="1" applyFill="1" applyBorder="1" applyAlignment="1">
      <alignment vertical="center" shrinkToFit="1"/>
    </xf>
    <xf numFmtId="0" fontId="49" fillId="4" borderId="48" xfId="4" applyFont="1" applyFill="1" applyBorder="1" applyAlignment="1">
      <alignment vertical="center" shrinkToFit="1"/>
    </xf>
    <xf numFmtId="0" fontId="11" fillId="0" borderId="115" xfId="4" applyFont="1" applyFill="1" applyBorder="1">
      <alignment vertical="center"/>
    </xf>
    <xf numFmtId="0" fontId="11" fillId="0" borderId="23" xfId="4" applyFont="1" applyFill="1" applyBorder="1">
      <alignment vertical="center"/>
    </xf>
    <xf numFmtId="0" fontId="11" fillId="0" borderId="110" xfId="4" applyFont="1" applyFill="1" applyBorder="1">
      <alignment vertical="center"/>
    </xf>
    <xf numFmtId="0" fontId="71" fillId="4" borderId="0" xfId="4" applyFont="1" applyFill="1" applyBorder="1" applyAlignment="1">
      <alignment horizontal="right" vertical="center"/>
    </xf>
    <xf numFmtId="0" fontId="78" fillId="4" borderId="0" xfId="4" applyFont="1" applyFill="1" applyBorder="1" applyAlignment="1">
      <alignment horizontal="right" vertical="center" textRotation="255" wrapText="1"/>
    </xf>
    <xf numFmtId="0" fontId="78" fillId="4" borderId="0" xfId="4" applyFont="1" applyFill="1" applyBorder="1" applyAlignment="1">
      <alignment horizontal="right" vertical="center" textRotation="255"/>
    </xf>
    <xf numFmtId="0" fontId="78" fillId="4" borderId="5" xfId="4" applyFont="1" applyFill="1" applyBorder="1" applyAlignment="1">
      <alignment horizontal="right" vertical="center" textRotation="255"/>
    </xf>
    <xf numFmtId="0" fontId="74" fillId="4" borderId="0" xfId="4" applyFont="1" applyFill="1" applyBorder="1" applyAlignment="1">
      <alignment horizontal="center" vertical="center"/>
    </xf>
    <xf numFmtId="0" fontId="17" fillId="4" borderId="150" xfId="4" applyFont="1" applyFill="1" applyBorder="1" applyAlignment="1">
      <alignment horizontal="center" vertical="center"/>
    </xf>
    <xf numFmtId="0" fontId="17" fillId="4" borderId="43" xfId="4" applyFont="1" applyFill="1" applyBorder="1" applyAlignment="1">
      <alignment horizontal="center" vertical="center"/>
    </xf>
    <xf numFmtId="0" fontId="49" fillId="4" borderId="150" xfId="4" applyFont="1" applyFill="1" applyBorder="1">
      <alignment vertical="center"/>
    </xf>
    <xf numFmtId="0" fontId="49" fillId="4" borderId="43" xfId="4" applyFont="1" applyFill="1" applyBorder="1">
      <alignment vertical="center"/>
    </xf>
    <xf numFmtId="0" fontId="49" fillId="4" borderId="104" xfId="4" applyFont="1" applyFill="1" applyBorder="1">
      <alignment vertical="center"/>
    </xf>
    <xf numFmtId="0" fontId="17" fillId="4" borderId="51" xfId="4" applyFont="1" applyFill="1" applyBorder="1" applyAlignment="1">
      <alignment horizontal="center" vertical="center"/>
    </xf>
    <xf numFmtId="0" fontId="17" fillId="4" borderId="5" xfId="4" applyFont="1" applyFill="1" applyBorder="1" applyAlignment="1">
      <alignment horizontal="center" vertical="center"/>
    </xf>
    <xf numFmtId="0" fontId="51" fillId="0" borderId="151" xfId="4" applyFont="1" applyFill="1" applyBorder="1" applyAlignment="1">
      <alignment horizontal="center" vertical="center"/>
    </xf>
    <xf numFmtId="0" fontId="51" fillId="0" borderId="46" xfId="4" applyFont="1" applyFill="1" applyBorder="1" applyAlignment="1">
      <alignment horizontal="center" vertical="center"/>
    </xf>
    <xf numFmtId="0" fontId="17" fillId="4" borderId="144" xfId="4" applyFont="1" applyFill="1" applyBorder="1" applyAlignment="1">
      <alignment horizontal="center" vertical="center"/>
    </xf>
    <xf numFmtId="0" fontId="17" fillId="4" borderId="96" xfId="4" applyFont="1" applyFill="1" applyBorder="1" applyAlignment="1">
      <alignment horizontal="center" vertical="center"/>
    </xf>
    <xf numFmtId="0" fontId="17" fillId="4" borderId="203" xfId="4" applyFont="1" applyFill="1" applyBorder="1" applyAlignment="1">
      <alignment horizontal="center" vertical="center"/>
    </xf>
    <xf numFmtId="0" fontId="50" fillId="4" borderId="202" xfId="4" quotePrefix="1" applyFont="1" applyFill="1" applyBorder="1" applyAlignment="1">
      <alignment horizontal="center" vertical="center"/>
    </xf>
    <xf numFmtId="0" fontId="50" fillId="4" borderId="99" xfId="4" quotePrefix="1" applyFont="1" applyFill="1" applyBorder="1" applyAlignment="1">
      <alignment horizontal="center" vertical="center"/>
    </xf>
    <xf numFmtId="0" fontId="50" fillId="4" borderId="16" xfId="4" quotePrefix="1" applyFont="1" applyFill="1" applyBorder="1" applyAlignment="1">
      <alignment horizontal="center" vertical="center"/>
    </xf>
    <xf numFmtId="0" fontId="49" fillId="4" borderId="131" xfId="4" applyFont="1" applyFill="1" applyBorder="1" applyAlignment="1">
      <alignment vertical="center" shrinkToFit="1"/>
    </xf>
    <xf numFmtId="0" fontId="49" fillId="4" borderId="43" xfId="4" applyFont="1" applyFill="1" applyBorder="1" applyAlignment="1">
      <alignment vertical="center" shrinkToFit="1"/>
    </xf>
    <xf numFmtId="0" fontId="49" fillId="4" borderId="104" xfId="4" applyFont="1" applyFill="1" applyBorder="1" applyAlignment="1">
      <alignment vertical="center" shrinkToFit="1"/>
    </xf>
    <xf numFmtId="0" fontId="102" fillId="4" borderId="0" xfId="5" applyFont="1" applyFill="1" applyAlignment="1">
      <alignment vertical="center" wrapText="1"/>
    </xf>
    <xf numFmtId="0" fontId="51" fillId="0" borderId="151" xfId="4" applyNumberFormat="1" applyFont="1" applyFill="1" applyBorder="1" applyAlignment="1">
      <alignment horizontal="center" vertical="center"/>
    </xf>
    <xf numFmtId="0" fontId="51" fillId="0" borderId="46" xfId="4" applyNumberFormat="1" applyFont="1" applyFill="1" applyBorder="1" applyAlignment="1">
      <alignment horizontal="center" vertical="center"/>
    </xf>
    <xf numFmtId="0" fontId="49" fillId="4" borderId="131" xfId="4" applyFont="1" applyFill="1" applyBorder="1" applyAlignment="1" applyProtection="1">
      <alignment vertical="center" shrinkToFit="1"/>
      <protection locked="0"/>
    </xf>
    <xf numFmtId="0" fontId="49" fillId="4" borderId="43" xfId="4" applyFont="1" applyFill="1" applyBorder="1" applyAlignment="1" applyProtection="1">
      <alignment vertical="center" shrinkToFit="1"/>
      <protection locked="0"/>
    </xf>
    <xf numFmtId="0" fontId="49" fillId="4" borderId="104" xfId="4" applyFont="1" applyFill="1" applyBorder="1" applyAlignment="1" applyProtection="1">
      <alignment vertical="center" shrinkToFit="1"/>
      <protection locked="0"/>
    </xf>
    <xf numFmtId="0" fontId="49" fillId="4" borderId="10" xfId="4" applyFont="1" applyFill="1" applyBorder="1" applyAlignment="1" applyProtection="1">
      <alignment vertical="center" shrinkToFit="1"/>
      <protection locked="0"/>
    </xf>
    <xf numFmtId="0" fontId="49" fillId="4" borderId="3" xfId="4" applyFont="1" applyFill="1" applyBorder="1" applyAlignment="1" applyProtection="1">
      <alignment vertical="center" shrinkToFit="1"/>
      <protection locked="0"/>
    </xf>
    <xf numFmtId="0" fontId="49" fillId="4" borderId="27" xfId="4" applyFont="1" applyFill="1" applyBorder="1" applyAlignment="1" applyProtection="1">
      <alignment vertical="center" shrinkToFit="1"/>
      <protection locked="0"/>
    </xf>
    <xf numFmtId="0" fontId="50" fillId="0" borderId="42" xfId="4" applyFont="1" applyFill="1" applyBorder="1" applyProtection="1">
      <alignment vertical="center"/>
      <protection locked="0"/>
    </xf>
    <xf numFmtId="0" fontId="50" fillId="0" borderId="0" xfId="4" applyFont="1" applyFill="1" applyBorder="1" applyProtection="1">
      <alignment vertical="center"/>
      <protection locked="0"/>
    </xf>
    <xf numFmtId="0" fontId="50" fillId="0" borderId="114" xfId="4" applyFont="1" applyFill="1" applyBorder="1" applyProtection="1">
      <alignment vertical="center"/>
      <protection locked="0"/>
    </xf>
    <xf numFmtId="0" fontId="50" fillId="0" borderId="5" xfId="4" applyFont="1" applyFill="1" applyBorder="1" applyProtection="1">
      <alignment vertical="center"/>
      <protection locked="0"/>
    </xf>
    <xf numFmtId="0" fontId="50" fillId="0" borderId="6" xfId="4" applyFont="1" applyFill="1" applyBorder="1" applyProtection="1">
      <alignment vertical="center"/>
      <protection locked="0"/>
    </xf>
    <xf numFmtId="0" fontId="50" fillId="0" borderId="51" xfId="4" applyFont="1" applyFill="1" applyBorder="1" applyProtection="1">
      <alignment vertical="center"/>
      <protection locked="0"/>
    </xf>
    <xf numFmtId="0" fontId="147" fillId="0" borderId="0" xfId="0" applyFont="1" applyAlignment="1">
      <alignment vertical="center"/>
    </xf>
    <xf numFmtId="0" fontId="49" fillId="4" borderId="13" xfId="4" applyFont="1" applyFill="1" applyBorder="1" applyAlignment="1" applyProtection="1">
      <alignment vertical="center" shrinkToFit="1"/>
      <protection locked="0"/>
    </xf>
    <xf numFmtId="0" fontId="49" fillId="4" borderId="46" xfId="4" applyFont="1" applyFill="1" applyBorder="1" applyAlignment="1" applyProtection="1">
      <alignment vertical="center" shrinkToFit="1"/>
      <protection locked="0"/>
    </xf>
    <xf numFmtId="0" fontId="49" fillId="4" borderId="48" xfId="4" applyFont="1" applyFill="1" applyBorder="1" applyAlignment="1" applyProtection="1">
      <alignment vertical="center" shrinkToFit="1"/>
      <protection locked="0"/>
    </xf>
    <xf numFmtId="0" fontId="3" fillId="4" borderId="115" xfId="0" applyFont="1" applyFill="1" applyBorder="1" applyProtection="1">
      <alignment vertical="center"/>
    </xf>
    <xf numFmtId="0" fontId="3" fillId="4" borderId="23" xfId="0" applyFont="1" applyFill="1" applyBorder="1" applyProtection="1">
      <alignment vertical="center"/>
    </xf>
    <xf numFmtId="0" fontId="3" fillId="4" borderId="115" xfId="0" applyFont="1" applyFill="1" applyBorder="1" applyAlignment="1" applyProtection="1">
      <alignment horizontal="center" vertical="center" textRotation="255"/>
    </xf>
    <xf numFmtId="0" fontId="3" fillId="4" borderId="51" xfId="0" applyFont="1" applyFill="1" applyBorder="1" applyAlignment="1" applyProtection="1">
      <alignment horizontal="center" vertical="center" textRotation="255"/>
    </xf>
    <xf numFmtId="0" fontId="3" fillId="4" borderId="128" xfId="0" applyFont="1" applyFill="1" applyBorder="1" applyAlignment="1" applyProtection="1">
      <alignment horizontal="center" vertical="center"/>
    </xf>
    <xf numFmtId="0" fontId="3" fillId="4" borderId="23" xfId="0" applyFont="1" applyFill="1" applyBorder="1" applyAlignment="1" applyProtection="1">
      <alignment horizontal="center" vertical="center"/>
    </xf>
    <xf numFmtId="0" fontId="3" fillId="4" borderId="110" xfId="0" applyFont="1" applyFill="1" applyBorder="1" applyAlignment="1" applyProtection="1">
      <alignment horizontal="center" vertical="center"/>
    </xf>
    <xf numFmtId="0" fontId="3" fillId="4" borderId="42" xfId="0" applyFont="1" applyFill="1" applyBorder="1" applyProtection="1">
      <alignment vertical="center"/>
    </xf>
    <xf numFmtId="0" fontId="3" fillId="4" borderId="0" xfId="0" applyFont="1" applyFill="1" applyBorder="1" applyProtection="1">
      <alignment vertical="center"/>
    </xf>
    <xf numFmtId="0" fontId="3" fillId="4" borderId="51" xfId="0" applyFont="1" applyFill="1" applyBorder="1" applyProtection="1">
      <alignment vertical="center"/>
    </xf>
    <xf numFmtId="0" fontId="3" fillId="4" borderId="5" xfId="0" applyFont="1" applyFill="1" applyBorder="1" applyProtection="1">
      <alignment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4" xfId="0" applyFont="1" applyFill="1" applyBorder="1" applyProtection="1">
      <alignment vertical="center"/>
    </xf>
    <xf numFmtId="0" fontId="3" fillId="4" borderId="6" xfId="0" applyFont="1" applyFill="1" applyBorder="1" applyProtection="1">
      <alignment vertical="center"/>
    </xf>
    <xf numFmtId="38" fontId="37" fillId="0" borderId="49" xfId="1" applyFont="1" applyFill="1" applyBorder="1" applyAlignment="1" applyProtection="1">
      <alignment horizontal="right" vertical="center"/>
    </xf>
    <xf numFmtId="38" fontId="37" fillId="0" borderId="50" xfId="1" applyFont="1" applyFill="1" applyBorder="1" applyAlignment="1" applyProtection="1">
      <alignment horizontal="right" vertical="center"/>
    </xf>
    <xf numFmtId="0" fontId="3" fillId="4" borderId="132" xfId="0" applyFont="1" applyFill="1" applyBorder="1" applyAlignment="1" applyProtection="1">
      <alignment horizontal="center" vertical="center"/>
    </xf>
    <xf numFmtId="0" fontId="3" fillId="4" borderId="92" xfId="0" applyFont="1" applyFill="1" applyBorder="1" applyAlignment="1" applyProtection="1">
      <alignment horizontal="center" vertical="center"/>
    </xf>
    <xf numFmtId="0" fontId="3" fillId="4" borderId="93" xfId="0" applyFont="1" applyFill="1" applyBorder="1" applyAlignment="1" applyProtection="1">
      <alignment horizontal="center" vertical="center"/>
    </xf>
    <xf numFmtId="0" fontId="3" fillId="4" borderId="52" xfId="0" applyFont="1" applyFill="1" applyBorder="1" applyAlignment="1" applyProtection="1">
      <alignment horizontal="center" vertical="center"/>
    </xf>
    <xf numFmtId="0" fontId="3" fillId="4" borderId="100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34" fillId="4" borderId="151" xfId="0" applyFont="1" applyFill="1" applyBorder="1" applyAlignment="1" applyProtection="1">
      <alignment horizontal="right" vertical="center"/>
    </xf>
    <xf numFmtId="0" fontId="34" fillId="4" borderId="46" xfId="0" applyFont="1" applyFill="1" applyBorder="1" applyAlignment="1" applyProtection="1">
      <alignment horizontal="right" vertical="center"/>
    </xf>
    <xf numFmtId="0" fontId="37" fillId="0" borderId="49" xfId="0" applyFont="1" applyFill="1" applyBorder="1" applyAlignment="1" applyProtection="1">
      <alignment horizontal="right" vertical="center"/>
    </xf>
    <xf numFmtId="0" fontId="37" fillId="0" borderId="50" xfId="0" applyFont="1" applyFill="1" applyBorder="1" applyAlignment="1" applyProtection="1">
      <alignment horizontal="right" vertical="center"/>
    </xf>
    <xf numFmtId="0" fontId="37" fillId="0" borderId="96" xfId="0" applyFont="1" applyFill="1" applyBorder="1" applyAlignment="1" applyProtection="1">
      <alignment horizontal="right" vertical="center"/>
    </xf>
    <xf numFmtId="0" fontId="3" fillId="4" borderId="150" xfId="0" applyFont="1" applyFill="1" applyBorder="1" applyProtection="1">
      <alignment vertical="center"/>
    </xf>
    <xf numFmtId="0" fontId="3" fillId="4" borderId="148" xfId="0" applyFont="1" applyFill="1" applyBorder="1" applyProtection="1">
      <alignment vertical="center"/>
    </xf>
    <xf numFmtId="0" fontId="3" fillId="4" borderId="43" xfId="0" applyFont="1" applyFill="1" applyBorder="1" applyAlignment="1" applyProtection="1">
      <alignment horizontal="distributed" vertical="center"/>
    </xf>
    <xf numFmtId="0" fontId="3" fillId="4" borderId="81" xfId="0" applyFont="1" applyFill="1" applyBorder="1" applyAlignment="1" applyProtection="1">
      <alignment horizontal="distributed" vertical="center"/>
    </xf>
    <xf numFmtId="0" fontId="3" fillId="4" borderId="43" xfId="0" applyFont="1" applyFill="1" applyBorder="1" applyAlignment="1" applyProtection="1">
      <alignment horizontal="center" vertical="center"/>
    </xf>
    <xf numFmtId="0" fontId="3" fillId="4" borderId="81" xfId="0" applyFont="1" applyFill="1" applyBorder="1" applyAlignment="1" applyProtection="1">
      <alignment horizontal="center" vertical="center"/>
    </xf>
    <xf numFmtId="0" fontId="3" fillId="4" borderId="150" xfId="0" applyFont="1" applyFill="1" applyBorder="1" applyAlignment="1" applyProtection="1">
      <alignment horizontal="center" vertical="center"/>
    </xf>
    <xf numFmtId="0" fontId="3" fillId="4" borderId="104" xfId="0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horizontal="right" vertical="center"/>
    </xf>
    <xf numFmtId="0" fontId="4" fillId="4" borderId="0" xfId="0" applyFont="1" applyFill="1" applyProtection="1">
      <alignment vertical="center"/>
    </xf>
    <xf numFmtId="0" fontId="3" fillId="4" borderId="0" xfId="0" applyFont="1" applyFill="1" applyAlignment="1" applyProtection="1">
      <alignment horizontal="center" vertical="center"/>
    </xf>
    <xf numFmtId="0" fontId="32" fillId="4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 shrinkToFit="1"/>
    </xf>
    <xf numFmtId="49" fontId="3" fillId="0" borderId="0" xfId="0" applyNumberFormat="1" applyFont="1" applyFill="1" applyAlignment="1" applyProtection="1">
      <alignment horizontal="left" vertical="center" indent="1" shrinkToFit="1"/>
    </xf>
    <xf numFmtId="0" fontId="3" fillId="0" borderId="0" xfId="0" applyFont="1" applyFill="1" applyAlignment="1" applyProtection="1">
      <alignment horizontal="left" vertical="center" indent="1" shrinkToFit="1"/>
    </xf>
    <xf numFmtId="49" fontId="3" fillId="0" borderId="0" xfId="0" applyNumberFormat="1" applyFont="1" applyFill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</xf>
    <xf numFmtId="0" fontId="5" fillId="4" borderId="0" xfId="0" applyFont="1" applyFill="1" applyAlignment="1" applyProtection="1">
      <alignment horizontal="right" vertical="center"/>
    </xf>
    <xf numFmtId="49" fontId="3" fillId="0" borderId="0" xfId="0" applyNumberFormat="1" applyFont="1" applyFill="1" applyAlignment="1" applyProtection="1">
      <alignment horizontal="left" vertical="center" indent="1"/>
    </xf>
    <xf numFmtId="0" fontId="3" fillId="0" borderId="0" xfId="0" applyNumberFormat="1" applyFont="1" applyFill="1" applyAlignment="1" applyProtection="1">
      <alignment horizontal="left" vertical="center" indent="1"/>
    </xf>
    <xf numFmtId="0" fontId="31" fillId="0" borderId="0" xfId="0" applyFont="1" applyFill="1" applyProtection="1">
      <alignment vertical="center"/>
    </xf>
    <xf numFmtId="0" fontId="3" fillId="4" borderId="0" xfId="0" applyFont="1" applyFill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 shrinkToFit="1"/>
    </xf>
    <xf numFmtId="0" fontId="31" fillId="0" borderId="0" xfId="0" applyNumberFormat="1" applyFont="1" applyFill="1" applyProtection="1">
      <alignment vertical="center"/>
    </xf>
    <xf numFmtId="0" fontId="124" fillId="3" borderId="0" xfId="0" applyFont="1" applyFill="1" applyAlignment="1">
      <alignment vertical="center" wrapText="1"/>
    </xf>
    <xf numFmtId="0" fontId="30" fillId="3" borderId="0" xfId="0" applyFont="1" applyFill="1" applyAlignment="1">
      <alignment vertical="center" wrapText="1"/>
    </xf>
    <xf numFmtId="0" fontId="128" fillId="0" borderId="0" xfId="0" applyFont="1" applyAlignment="1">
      <alignment vertical="center" wrapText="1"/>
    </xf>
    <xf numFmtId="0" fontId="30" fillId="3" borderId="0" xfId="0" applyFont="1" applyFill="1" applyAlignment="1">
      <alignment vertical="top" wrapText="1"/>
    </xf>
    <xf numFmtId="0" fontId="90" fillId="0" borderId="0" xfId="0" applyFont="1" applyAlignment="1">
      <alignment vertical="center" wrapText="1"/>
    </xf>
    <xf numFmtId="0" fontId="156" fillId="5" borderId="0" xfId="0" applyFont="1" applyFill="1" applyAlignment="1">
      <alignment horizontal="left" vertical="center" wrapText="1"/>
    </xf>
    <xf numFmtId="0" fontId="41" fillId="4" borderId="0" xfId="0" applyFont="1" applyFill="1" applyBorder="1" applyAlignment="1" applyProtection="1">
      <alignment horizontal="distributed" vertical="center"/>
    </xf>
    <xf numFmtId="0" fontId="3" fillId="0" borderId="0" xfId="0" applyNumberFormat="1" applyFont="1" applyFill="1" applyAlignment="1" applyProtection="1">
      <alignment vertical="center" shrinkToFit="1"/>
    </xf>
    <xf numFmtId="0" fontId="3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left" vertical="center" indent="1" shrinkToFit="1"/>
    </xf>
    <xf numFmtId="0" fontId="3" fillId="0" borderId="10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24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4" fillId="4" borderId="146" xfId="0" applyFont="1" applyFill="1" applyBorder="1">
      <alignment vertical="center"/>
    </xf>
    <xf numFmtId="0" fontId="0" fillId="4" borderId="0" xfId="0" applyFill="1" applyBorder="1" applyAlignment="1">
      <alignment horizontal="distributed" vertical="center"/>
    </xf>
    <xf numFmtId="0" fontId="14" fillId="0" borderId="9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8" xfId="0" applyFont="1" applyBorder="1" applyAlignment="1">
      <alignment horizontal="center" vertical="center" wrapText="1"/>
    </xf>
    <xf numFmtId="0" fontId="14" fillId="0" borderId="11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18" xfId="0" applyFont="1" applyBorder="1" applyAlignment="1">
      <alignment horizontal="center" vertical="center" wrapText="1"/>
    </xf>
    <xf numFmtId="0" fontId="0" fillId="4" borderId="201" xfId="0" applyFill="1" applyBorder="1" applyAlignment="1" applyProtection="1">
      <alignment horizontal="center" vertical="center"/>
      <protection locked="0"/>
    </xf>
    <xf numFmtId="0" fontId="14" fillId="0" borderId="202" xfId="0" applyFont="1" applyBorder="1" applyAlignment="1">
      <alignment horizontal="center" vertical="center" textRotation="255"/>
    </xf>
    <xf numFmtId="0" fontId="14" fillId="0" borderId="99" xfId="0" applyFont="1" applyBorder="1" applyAlignment="1">
      <alignment horizontal="center" vertical="center" textRotation="255"/>
    </xf>
    <xf numFmtId="0" fontId="14" fillId="0" borderId="145" xfId="0" applyFont="1" applyBorder="1" applyAlignment="1">
      <alignment horizontal="center" vertical="center" textRotation="255"/>
    </xf>
    <xf numFmtId="0" fontId="40" fillId="4" borderId="0" xfId="0" applyFont="1" applyFill="1" applyAlignment="1">
      <alignment horizontal="center" vertical="center"/>
    </xf>
    <xf numFmtId="0" fontId="14" fillId="0" borderId="1" xfId="0" applyFont="1" applyBorder="1" applyAlignment="1">
      <alignment horizontal="distributed" vertical="center" wrapText="1"/>
    </xf>
    <xf numFmtId="0" fontId="14" fillId="0" borderId="97" xfId="0" applyFont="1" applyBorder="1" applyAlignment="1">
      <alignment horizontal="distributed" vertical="center" wrapText="1"/>
    </xf>
    <xf numFmtId="0" fontId="14" fillId="0" borderId="81" xfId="0" applyFont="1" applyBorder="1" applyAlignment="1">
      <alignment horizontal="distributed" vertical="center" wrapText="1"/>
    </xf>
    <xf numFmtId="0" fontId="14" fillId="0" borderId="149" xfId="0" applyFont="1" applyBorder="1" applyAlignment="1">
      <alignment horizontal="distributed" vertical="center" wrapText="1"/>
    </xf>
    <xf numFmtId="0" fontId="14" fillId="0" borderId="8" xfId="0" applyFont="1" applyBorder="1" applyAlignment="1">
      <alignment horizontal="distributed" vertical="center" wrapText="1"/>
    </xf>
    <xf numFmtId="0" fontId="14" fillId="0" borderId="26" xfId="0" applyFont="1" applyBorder="1" applyAlignment="1">
      <alignment horizontal="distributed" vertical="center" wrapText="1"/>
    </xf>
    <xf numFmtId="0" fontId="14" fillId="0" borderId="130" xfId="0" applyFont="1" applyBorder="1" applyAlignment="1">
      <alignment horizontal="distributed" vertical="center" wrapText="1"/>
    </xf>
    <xf numFmtId="0" fontId="79" fillId="4" borderId="0" xfId="0" applyFont="1" applyFill="1" applyAlignment="1">
      <alignment vertical="center" textRotation="255" wrapText="1"/>
    </xf>
    <xf numFmtId="0" fontId="14" fillId="0" borderId="92" xfId="0" applyFont="1" applyBorder="1" applyAlignment="1">
      <alignment horizontal="distributed" vertical="center" wrapText="1"/>
    </xf>
    <xf numFmtId="0" fontId="14" fillId="4" borderId="97" xfId="0" applyFont="1" applyFill="1" applyBorder="1" applyAlignment="1">
      <alignment horizontal="distributed" wrapText="1"/>
    </xf>
    <xf numFmtId="0" fontId="14" fillId="4" borderId="81" xfId="0" applyFont="1" applyFill="1" applyBorder="1" applyAlignment="1">
      <alignment horizontal="distributed" wrapText="1"/>
    </xf>
    <xf numFmtId="0" fontId="14" fillId="4" borderId="149" xfId="0" applyFont="1" applyFill="1" applyBorder="1" applyAlignment="1">
      <alignment horizontal="distributed" wrapText="1"/>
    </xf>
    <xf numFmtId="0" fontId="19" fillId="0" borderId="0" xfId="0" applyFont="1" applyAlignment="1">
      <alignment vertical="top" wrapText="1"/>
    </xf>
    <xf numFmtId="49" fontId="14" fillId="0" borderId="97" xfId="0" applyNumberFormat="1" applyFont="1" applyBorder="1" applyAlignment="1" applyProtection="1">
      <alignment vertical="center" shrinkToFit="1"/>
    </xf>
    <xf numFmtId="0" fontId="14" fillId="0" borderId="81" xfId="0" applyNumberFormat="1" applyFont="1" applyBorder="1" applyAlignment="1" applyProtection="1">
      <alignment vertical="center" shrinkToFit="1"/>
    </xf>
    <xf numFmtId="0" fontId="14" fillId="0" borderId="22" xfId="0" applyNumberFormat="1" applyFont="1" applyBorder="1" applyAlignment="1" applyProtection="1">
      <alignment vertical="center" shrinkToFit="1"/>
    </xf>
    <xf numFmtId="0" fontId="124" fillId="3" borderId="0" xfId="0" applyFont="1" applyFill="1" applyAlignment="1">
      <alignment vertical="top" wrapText="1"/>
    </xf>
    <xf numFmtId="0" fontId="14" fillId="0" borderId="3" xfId="0" applyFont="1" applyBorder="1" applyAlignment="1" applyProtection="1">
      <alignment horizontal="right" vertical="center"/>
    </xf>
    <xf numFmtId="0" fontId="14" fillId="0" borderId="27" xfId="0" applyFont="1" applyBorder="1" applyAlignment="1" applyProtection="1">
      <alignment horizontal="right" vertical="center"/>
    </xf>
    <xf numFmtId="49" fontId="4" fillId="0" borderId="97" xfId="0" applyNumberFormat="1" applyFont="1" applyBorder="1" applyAlignment="1" applyProtection="1">
      <alignment horizontal="left" vertical="center" indent="1"/>
    </xf>
    <xf numFmtId="0" fontId="4" fillId="0" borderId="81" xfId="0" applyNumberFormat="1" applyFont="1" applyBorder="1" applyAlignment="1" applyProtection="1">
      <alignment horizontal="left" vertical="center" indent="1"/>
    </xf>
    <xf numFmtId="49" fontId="14" fillId="0" borderId="5" xfId="0" applyNumberFormat="1" applyFont="1" applyBorder="1" applyAlignment="1" applyProtection="1">
      <alignment horizontal="center" vertical="center"/>
    </xf>
    <xf numFmtId="0" fontId="14" fillId="0" borderId="5" xfId="0" applyNumberFormat="1" applyFont="1" applyBorder="1" applyAlignment="1" applyProtection="1">
      <alignment horizontal="center" vertical="center"/>
    </xf>
    <xf numFmtId="49" fontId="14" fillId="0" borderId="8" xfId="0" applyNumberFormat="1" applyFont="1" applyBorder="1" applyAlignment="1" applyProtection="1">
      <alignment horizontal="center" vertical="center" shrinkToFit="1"/>
    </xf>
    <xf numFmtId="0" fontId="14" fillId="0" borderId="26" xfId="0" applyNumberFormat="1" applyFont="1" applyBorder="1" applyAlignment="1" applyProtection="1">
      <alignment horizontal="center" vertical="center" shrinkToFit="1"/>
    </xf>
    <xf numFmtId="0" fontId="14" fillId="0" borderId="111" xfId="0" applyNumberFormat="1" applyFont="1" applyBorder="1" applyAlignment="1" applyProtection="1">
      <alignment horizontal="center" vertical="center" shrinkToFit="1"/>
    </xf>
    <xf numFmtId="0" fontId="3" fillId="0" borderId="131" xfId="0" applyFont="1" applyBorder="1" applyProtection="1">
      <alignment vertical="center"/>
      <protection locked="0"/>
    </xf>
    <xf numFmtId="0" fontId="3" fillId="0" borderId="43" xfId="0" applyFont="1" applyBorder="1" applyProtection="1">
      <alignment vertical="center"/>
      <protection locked="0"/>
    </xf>
    <xf numFmtId="0" fontId="3" fillId="0" borderId="132" xfId="0" applyFont="1" applyBorder="1" applyProtection="1">
      <alignment vertical="center"/>
      <protection locked="0"/>
    </xf>
    <xf numFmtId="0" fontId="3" fillId="0" borderId="131" xfId="0" applyFont="1" applyBorder="1" applyAlignment="1" applyProtection="1">
      <alignment vertical="center" shrinkToFit="1"/>
    </xf>
    <xf numFmtId="0" fontId="3" fillId="0" borderId="43" xfId="0" applyFont="1" applyBorder="1" applyAlignment="1" applyProtection="1">
      <alignment vertical="center" shrinkToFit="1"/>
    </xf>
    <xf numFmtId="0" fontId="3" fillId="0" borderId="104" xfId="0" applyFont="1" applyBorder="1" applyAlignment="1" applyProtection="1">
      <alignment vertical="center" shrinkToFit="1"/>
    </xf>
    <xf numFmtId="0" fontId="154" fillId="5" borderId="0" xfId="0" applyFont="1" applyFill="1" applyAlignment="1">
      <alignment vertical="center" wrapText="1"/>
    </xf>
    <xf numFmtId="0" fontId="24" fillId="4" borderId="0" xfId="0" applyFont="1" applyFill="1">
      <alignment vertical="center"/>
    </xf>
    <xf numFmtId="0" fontId="14" fillId="0" borderId="93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3" fillId="0" borderId="7" xfId="0" applyFont="1" applyBorder="1" applyAlignment="1" applyProtection="1">
      <alignment horizontal="center" vertical="center"/>
      <protection locked="0"/>
    </xf>
    <xf numFmtId="0" fontId="14" fillId="0" borderId="9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31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00" xfId="0" applyFont="1" applyBorder="1">
      <alignment vertical="center"/>
    </xf>
    <xf numFmtId="0" fontId="14" fillId="0" borderId="14" xfId="0" applyFont="1" applyBorder="1">
      <alignment vertical="center"/>
    </xf>
    <xf numFmtId="0" fontId="11" fillId="0" borderId="96" xfId="0" applyNumberFormat="1" applyFont="1" applyBorder="1" applyAlignment="1" applyProtection="1">
      <alignment horizontal="right" vertical="center"/>
    </xf>
    <xf numFmtId="0" fontId="11" fillId="0" borderId="50" xfId="0" applyNumberFormat="1" applyFont="1" applyBorder="1" applyAlignment="1" applyProtection="1">
      <alignment horizontal="right" vertical="center"/>
    </xf>
    <xf numFmtId="0" fontId="9" fillId="4" borderId="0" xfId="0" applyFont="1" applyFill="1">
      <alignment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00" xfId="0" applyFont="1" applyBorder="1" applyAlignment="1" applyProtection="1">
      <alignment horizontal="center" vertical="center"/>
      <protection locked="0"/>
    </xf>
    <xf numFmtId="0" fontId="3" fillId="0" borderId="95" xfId="0" applyFont="1" applyBorder="1" applyAlignment="1">
      <alignment horizontal="center" vertical="center"/>
    </xf>
    <xf numFmtId="0" fontId="3" fillId="0" borderId="144" xfId="0" applyFont="1" applyBorder="1" applyAlignment="1">
      <alignment horizontal="center" vertical="center"/>
    </xf>
    <xf numFmtId="0" fontId="3" fillId="0" borderId="13" xfId="0" applyFont="1" applyBorder="1" applyProtection="1">
      <alignment vertical="center"/>
      <protection locked="0"/>
    </xf>
    <xf numFmtId="0" fontId="3" fillId="0" borderId="46" xfId="0" applyFont="1" applyBorder="1" applyProtection="1">
      <alignment vertical="center"/>
      <protection locked="0"/>
    </xf>
    <xf numFmtId="0" fontId="3" fillId="0" borderId="25" xfId="0" applyFont="1" applyBorder="1" applyProtection="1">
      <alignment vertical="center"/>
      <protection locked="0"/>
    </xf>
    <xf numFmtId="0" fontId="4" fillId="0" borderId="81" xfId="0" applyFont="1" applyBorder="1" applyAlignment="1" applyProtection="1">
      <alignment horizontal="left" vertical="center" indent="1"/>
    </xf>
    <xf numFmtId="0" fontId="14" fillId="0" borderId="3" xfId="0" applyFont="1" applyBorder="1" applyAlignment="1">
      <alignment horizontal="right" vertical="center"/>
    </xf>
    <xf numFmtId="0" fontId="14" fillId="0" borderId="27" xfId="0" applyFont="1" applyBorder="1" applyAlignment="1">
      <alignment horizontal="right" vertical="center"/>
    </xf>
    <xf numFmtId="0" fontId="14" fillId="0" borderId="5" xfId="0" applyFont="1" applyBorder="1" applyAlignment="1" applyProtection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11" xfId="0" applyFont="1" applyBorder="1" applyAlignment="1">
      <alignment horizontal="center" vertical="center"/>
    </xf>
    <xf numFmtId="0" fontId="0" fillId="4" borderId="20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31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132" xfId="0" applyFont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25" xfId="0" applyFont="1" applyBorder="1">
      <alignment vertical="center"/>
    </xf>
    <xf numFmtId="0" fontId="3" fillId="4" borderId="145" xfId="0" applyFont="1" applyFill="1" applyBorder="1" applyAlignment="1">
      <alignment horizontal="center" vertical="center"/>
    </xf>
    <xf numFmtId="0" fontId="3" fillId="4" borderId="146" xfId="0" applyFont="1" applyFill="1" applyBorder="1" applyAlignment="1">
      <alignment horizontal="center" vertical="center"/>
    </xf>
    <xf numFmtId="0" fontId="3" fillId="0" borderId="96" xfId="0" applyFont="1" applyFill="1" applyBorder="1" applyAlignment="1" applyProtection="1">
      <alignment horizontal="right" vertical="center"/>
    </xf>
    <xf numFmtId="0" fontId="3" fillId="0" borderId="50" xfId="0" applyFont="1" applyFill="1" applyBorder="1" applyAlignment="1" applyProtection="1">
      <alignment horizontal="right" vertical="center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_市子連-01登録申請-統合(04-互助会抜き)" xfId="5"/>
  </cellStyles>
  <dxfs count="59"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  <name val="ＭＳ Ｐゴシック"/>
        <scheme val="none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  <name val="ＭＳ Ｐゴシック"/>
        <scheme val="none"/>
      </font>
    </dxf>
    <dxf>
      <font>
        <color theme="0"/>
      </font>
    </dxf>
    <dxf>
      <font>
        <color theme="0"/>
      </font>
    </dxf>
    <dxf>
      <font>
        <color theme="0"/>
        <name val="ＭＳ Ｐゴシック"/>
        <scheme val="none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196215</xdr:colOff>
      <xdr:row>4</xdr:row>
      <xdr:rowOff>116204</xdr:rowOff>
    </xdr:from>
    <xdr:to>
      <xdr:col>19</xdr:col>
      <xdr:colOff>91401</xdr:colOff>
      <xdr:row>6</xdr:row>
      <xdr:rowOff>264760</xdr:rowOff>
    </xdr:to>
    <xdr:sp macro="" textlink="">
      <xdr:nvSpPr>
        <xdr:cNvPr id="2" name="円/楕円 1"/>
        <xdr:cNvSpPr>
          <a:spLocks noChangeArrowheads="1"/>
        </xdr:cNvSpPr>
      </xdr:nvSpPr>
      <xdr:spPr bwMode="auto">
        <a:xfrm>
          <a:off x="6438900" y="771524"/>
          <a:ext cx="676275" cy="638175"/>
        </a:xfrm>
        <a:prstGeom prst="ellipse">
          <a:avLst/>
        </a:prstGeom>
        <a:solidFill>
          <a:srgbClr val="FFFFFF">
            <a:alpha val="0"/>
          </a:srgbClr>
        </a:solidFill>
        <a:ln w="6350" cap="rnd" algn="ctr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333333"/>
              </a:solidFill>
              <a:latin typeface="ＭＳ Ｐゴシック"/>
              <a:ea typeface="ＭＳ Ｐゴシック"/>
            </a:rPr>
            <a:t>㊞</a:t>
          </a:r>
          <a:endParaRPr lang="ja-JP" altLang="en-US"/>
        </a:p>
      </xdr:txBody>
    </xdr:sp>
    <xdr:clientData/>
  </xdr:twoCellAnchor>
  <xdr:twoCellAnchor>
    <xdr:from>
      <xdr:col>24</xdr:col>
      <xdr:colOff>501015</xdr:colOff>
      <xdr:row>10</xdr:row>
      <xdr:rowOff>64770</xdr:rowOff>
    </xdr:from>
    <xdr:to>
      <xdr:col>24</xdr:col>
      <xdr:colOff>501015</xdr:colOff>
      <xdr:row>15</xdr:row>
      <xdr:rowOff>57199</xdr:rowOff>
    </xdr:to>
    <xdr:cxnSp macro="">
      <xdr:nvCxnSpPr>
        <xdr:cNvPr id="4" name="直線矢印コネクタ 3"/>
        <xdr:cNvCxnSpPr/>
      </xdr:nvCxnSpPr>
      <xdr:spPr>
        <a:xfrm>
          <a:off x="9410700" y="2343150"/>
          <a:ext cx="0" cy="1562100"/>
        </a:xfrm>
        <a:prstGeom prst="straightConnector1">
          <a:avLst/>
        </a:prstGeom>
        <a:ln w="12700">
          <a:solidFill>
            <a:srgbClr val="0000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541020</xdr:colOff>
      <xdr:row>6</xdr:row>
      <xdr:rowOff>36195</xdr:rowOff>
    </xdr:from>
    <xdr:to>
      <xdr:col>24</xdr:col>
      <xdr:colOff>541020</xdr:colOff>
      <xdr:row>7</xdr:row>
      <xdr:rowOff>154373</xdr:rowOff>
    </xdr:to>
    <xdr:cxnSp macro="">
      <xdr:nvCxnSpPr>
        <xdr:cNvPr id="6" name="直線矢印コネクタ 5"/>
        <xdr:cNvCxnSpPr/>
      </xdr:nvCxnSpPr>
      <xdr:spPr>
        <a:xfrm flipV="1">
          <a:off x="9429750" y="1181100"/>
          <a:ext cx="0" cy="466725"/>
        </a:xfrm>
        <a:prstGeom prst="straightConnector1">
          <a:avLst/>
        </a:prstGeom>
        <a:ln w="12700">
          <a:solidFill>
            <a:srgbClr val="0000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</xdr:colOff>
      <xdr:row>4</xdr:row>
      <xdr:rowOff>11430</xdr:rowOff>
    </xdr:from>
    <xdr:to>
      <xdr:col>15</xdr:col>
      <xdr:colOff>93419</xdr:colOff>
      <xdr:row>7</xdr:row>
      <xdr:rowOff>114559</xdr:rowOff>
    </xdr:to>
    <xdr:sp macro="" textlink="">
      <xdr:nvSpPr>
        <xdr:cNvPr id="2" name="円/楕円 1"/>
        <xdr:cNvSpPr>
          <a:spLocks noChangeArrowheads="1"/>
        </xdr:cNvSpPr>
      </xdr:nvSpPr>
      <xdr:spPr bwMode="auto">
        <a:xfrm>
          <a:off x="6219825" y="742950"/>
          <a:ext cx="628650" cy="609600"/>
        </a:xfrm>
        <a:prstGeom prst="ellipse">
          <a:avLst/>
        </a:prstGeom>
        <a:noFill/>
        <a:ln w="6350" algn="ctr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印</a:t>
          </a:r>
          <a:endParaRPr lang="ja-JP" altLang="en-US"/>
        </a:p>
      </xdr:txBody>
    </xdr:sp>
    <xdr:clientData/>
  </xdr:twoCellAnchor>
  <xdr:twoCellAnchor>
    <xdr:from>
      <xdr:col>16</xdr:col>
      <xdr:colOff>38100</xdr:colOff>
      <xdr:row>18</xdr:row>
      <xdr:rowOff>4481</xdr:rowOff>
    </xdr:from>
    <xdr:to>
      <xdr:col>16</xdr:col>
      <xdr:colOff>195740</xdr:colOff>
      <xdr:row>42</xdr:row>
      <xdr:rowOff>228600</xdr:rowOff>
    </xdr:to>
    <xdr:sp macro="" textlink="">
      <xdr:nvSpPr>
        <xdr:cNvPr id="7" name="右中かっこ 6"/>
        <xdr:cNvSpPr/>
      </xdr:nvSpPr>
      <xdr:spPr>
        <a:xfrm>
          <a:off x="6943725" y="3752849"/>
          <a:ext cx="161925" cy="6400801"/>
        </a:xfrm>
        <a:prstGeom prst="rightBrace">
          <a:avLst/>
        </a:prstGeom>
        <a:ln w="1905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13335</xdr:colOff>
      <xdr:row>50</xdr:row>
      <xdr:rowOff>13335</xdr:rowOff>
    </xdr:from>
    <xdr:to>
      <xdr:col>15</xdr:col>
      <xdr:colOff>95423</xdr:colOff>
      <xdr:row>53</xdr:row>
      <xdr:rowOff>114325</xdr:rowOff>
    </xdr:to>
    <xdr:sp macro="" textlink="">
      <xdr:nvSpPr>
        <xdr:cNvPr id="6" name="円/楕円 5"/>
        <xdr:cNvSpPr>
          <a:spLocks noChangeArrowheads="1"/>
        </xdr:cNvSpPr>
      </xdr:nvSpPr>
      <xdr:spPr bwMode="auto">
        <a:xfrm>
          <a:off x="6229350" y="11534775"/>
          <a:ext cx="628650" cy="609600"/>
        </a:xfrm>
        <a:prstGeom prst="ellipse">
          <a:avLst/>
        </a:prstGeom>
        <a:noFill/>
        <a:ln w="6350" algn="ctr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印</a:t>
          </a:r>
          <a:endParaRPr lang="ja-JP" altLang="en-US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11430</xdr:rowOff>
    </xdr:from>
    <xdr:to>
      <xdr:col>3</xdr:col>
      <xdr:colOff>1330288</xdr:colOff>
      <xdr:row>2</xdr:row>
      <xdr:rowOff>29</xdr:rowOff>
    </xdr:to>
    <xdr:sp macro="" textlink="">
      <xdr:nvSpPr>
        <xdr:cNvPr id="3" name="正方形/長方形 2"/>
        <xdr:cNvSpPr/>
      </xdr:nvSpPr>
      <xdr:spPr>
        <a:xfrm>
          <a:off x="200025" y="114300"/>
          <a:ext cx="2143125" cy="342900"/>
        </a:xfrm>
        <a:prstGeom prst="rect">
          <a:avLst/>
        </a:prstGeom>
        <a:solidFill>
          <a:srgbClr val="0000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400" b="1"/>
            <a:t>様式⑪ 入力・印刷シート</a:t>
          </a:r>
          <a:endParaRPr kumimoji="1" lang="ja-JP" altLang="en-US" sz="1100" b="1"/>
        </a:p>
      </xdr:txBody>
    </xdr:sp>
    <xdr:clientData/>
  </xdr:twoCellAnchor>
  <xdr:twoCellAnchor>
    <xdr:from>
      <xdr:col>3</xdr:col>
      <xdr:colOff>1503044</xdr:colOff>
      <xdr:row>0</xdr:row>
      <xdr:rowOff>93132</xdr:rowOff>
    </xdr:from>
    <xdr:to>
      <xdr:col>10</xdr:col>
      <xdr:colOff>87442</xdr:colOff>
      <xdr:row>2</xdr:row>
      <xdr:rowOff>66949</xdr:rowOff>
    </xdr:to>
    <xdr:sp macro="" textlink="">
      <xdr:nvSpPr>
        <xdr:cNvPr id="17410" name="Text Box 2"/>
        <xdr:cNvSpPr txBox="1">
          <a:spLocks noChangeArrowheads="1"/>
        </xdr:cNvSpPr>
      </xdr:nvSpPr>
      <xdr:spPr bwMode="auto">
        <a:xfrm>
          <a:off x="2268007" y="93132"/>
          <a:ext cx="4429126" cy="414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※印刷をする前にもう一度入力した内容を確認してください。また「印刷プレビュー」などで表が切れていないかも確認してください（手書きをする場合は何も入力せずに印刷してご利用ください）</a:t>
          </a:r>
          <a:endParaRPr lang="ja-JP" altLang="en-US" sz="700" b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10</xdr:col>
      <xdr:colOff>38100</xdr:colOff>
      <xdr:row>10</xdr:row>
      <xdr:rowOff>22861</xdr:rowOff>
    </xdr:from>
    <xdr:to>
      <xdr:col>10</xdr:col>
      <xdr:colOff>218853</xdr:colOff>
      <xdr:row>12</xdr:row>
      <xdr:rowOff>143</xdr:rowOff>
    </xdr:to>
    <xdr:sp macro="" textlink="">
      <xdr:nvSpPr>
        <xdr:cNvPr id="9" name="右中かっこ 8"/>
        <xdr:cNvSpPr/>
      </xdr:nvSpPr>
      <xdr:spPr>
        <a:xfrm>
          <a:off x="7343775" y="1838326"/>
          <a:ext cx="180975" cy="552450"/>
        </a:xfrm>
        <a:prstGeom prst="rightBrace">
          <a:avLst/>
        </a:prstGeom>
        <a:ln w="1905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172844</xdr:colOff>
      <xdr:row>37</xdr:row>
      <xdr:rowOff>1272</xdr:rowOff>
    </xdr:to>
    <xdr:sp macro="" textlink="">
      <xdr:nvSpPr>
        <xdr:cNvPr id="11" name="右中かっこ 10"/>
        <xdr:cNvSpPr/>
      </xdr:nvSpPr>
      <xdr:spPr>
        <a:xfrm>
          <a:off x="7324725" y="2657475"/>
          <a:ext cx="161925" cy="6162675"/>
        </a:xfrm>
        <a:prstGeom prst="rightBrace">
          <a:avLst/>
        </a:prstGeom>
        <a:ln w="1905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129540</xdr:colOff>
      <xdr:row>4</xdr:row>
      <xdr:rowOff>9525</xdr:rowOff>
    </xdr:from>
    <xdr:to>
      <xdr:col>9</xdr:col>
      <xdr:colOff>61029</xdr:colOff>
      <xdr:row>7</xdr:row>
      <xdr:rowOff>74311</xdr:rowOff>
    </xdr:to>
    <xdr:sp macro="" textlink="">
      <xdr:nvSpPr>
        <xdr:cNvPr id="10" name="円/楕円 9"/>
        <xdr:cNvSpPr>
          <a:spLocks noChangeArrowheads="1"/>
        </xdr:cNvSpPr>
      </xdr:nvSpPr>
      <xdr:spPr bwMode="auto">
        <a:xfrm>
          <a:off x="6591300" y="676275"/>
          <a:ext cx="628650" cy="609600"/>
        </a:xfrm>
        <a:prstGeom prst="ellipse">
          <a:avLst/>
        </a:prstGeom>
        <a:noFill/>
        <a:ln w="6350" algn="ctr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印</a:t>
          </a:r>
          <a:endParaRPr lang="ja-JP" altLang="en-US"/>
        </a:p>
      </xdr:txBody>
    </xdr:sp>
    <xdr:clientData/>
  </xdr:twoCellAnchor>
  <xdr:twoCellAnchor>
    <xdr:from>
      <xdr:col>8</xdr:col>
      <xdr:colOff>129540</xdr:colOff>
      <xdr:row>50</xdr:row>
      <xdr:rowOff>9525</xdr:rowOff>
    </xdr:from>
    <xdr:to>
      <xdr:col>9</xdr:col>
      <xdr:colOff>61029</xdr:colOff>
      <xdr:row>53</xdr:row>
      <xdr:rowOff>74311</xdr:rowOff>
    </xdr:to>
    <xdr:sp macro="" textlink="">
      <xdr:nvSpPr>
        <xdr:cNvPr id="13" name="円/楕円 12"/>
        <xdr:cNvSpPr>
          <a:spLocks noChangeArrowheads="1"/>
        </xdr:cNvSpPr>
      </xdr:nvSpPr>
      <xdr:spPr bwMode="auto">
        <a:xfrm>
          <a:off x="6591300" y="11315700"/>
          <a:ext cx="628650" cy="609600"/>
        </a:xfrm>
        <a:prstGeom prst="ellipse">
          <a:avLst/>
        </a:prstGeom>
        <a:noFill/>
        <a:ln w="6350" algn="ctr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印</a:t>
          </a:r>
          <a:endParaRPr lang="ja-JP" altLang="en-US"/>
        </a:p>
      </xdr:txBody>
    </xdr:sp>
    <xdr:clientData/>
  </xdr:twoCellAnchor>
  <xdr:twoCellAnchor>
    <xdr:from>
      <xdr:col>8</xdr:col>
      <xdr:colOff>129540</xdr:colOff>
      <xdr:row>96</xdr:row>
      <xdr:rowOff>9525</xdr:rowOff>
    </xdr:from>
    <xdr:to>
      <xdr:col>9</xdr:col>
      <xdr:colOff>61029</xdr:colOff>
      <xdr:row>99</xdr:row>
      <xdr:rowOff>74311</xdr:rowOff>
    </xdr:to>
    <xdr:sp macro="" textlink="">
      <xdr:nvSpPr>
        <xdr:cNvPr id="8" name="円/楕円 7"/>
        <xdr:cNvSpPr>
          <a:spLocks noChangeArrowheads="1"/>
        </xdr:cNvSpPr>
      </xdr:nvSpPr>
      <xdr:spPr bwMode="auto">
        <a:xfrm>
          <a:off x="5966460" y="11050905"/>
          <a:ext cx="541089" cy="613426"/>
        </a:xfrm>
        <a:prstGeom prst="ellipse">
          <a:avLst/>
        </a:prstGeom>
        <a:noFill/>
        <a:ln w="6350" algn="ctr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印</a:t>
          </a:r>
          <a:endParaRPr lang="ja-JP" altLang="en-US"/>
        </a:p>
      </xdr:txBody>
    </xdr:sp>
    <xdr:clientData/>
  </xdr:twoCellAnchor>
  <xdr:twoCellAnchor>
    <xdr:from>
      <xdr:col>8</xdr:col>
      <xdr:colOff>129540</xdr:colOff>
      <xdr:row>96</xdr:row>
      <xdr:rowOff>9525</xdr:rowOff>
    </xdr:from>
    <xdr:to>
      <xdr:col>9</xdr:col>
      <xdr:colOff>61029</xdr:colOff>
      <xdr:row>99</xdr:row>
      <xdr:rowOff>74311</xdr:rowOff>
    </xdr:to>
    <xdr:sp macro="" textlink="">
      <xdr:nvSpPr>
        <xdr:cNvPr id="12" name="円/楕円 11"/>
        <xdr:cNvSpPr>
          <a:spLocks noChangeArrowheads="1"/>
        </xdr:cNvSpPr>
      </xdr:nvSpPr>
      <xdr:spPr bwMode="auto">
        <a:xfrm>
          <a:off x="5966460" y="11050905"/>
          <a:ext cx="541089" cy="613426"/>
        </a:xfrm>
        <a:prstGeom prst="ellipse">
          <a:avLst/>
        </a:prstGeom>
        <a:noFill/>
        <a:ln w="6350" algn="ctr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印</a:t>
          </a:r>
          <a:endParaRPr lang="ja-JP" altLang="en-US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28575</xdr:colOff>
      <xdr:row>36</xdr:row>
      <xdr:rowOff>38100</xdr:rowOff>
    </xdr:from>
    <xdr:to>
      <xdr:col>19</xdr:col>
      <xdr:colOff>190500</xdr:colOff>
      <xdr:row>38</xdr:row>
      <xdr:rowOff>523875</xdr:rowOff>
    </xdr:to>
    <xdr:sp macro="" textlink="">
      <xdr:nvSpPr>
        <xdr:cNvPr id="7005" name="AutoShape 2"/>
        <xdr:cNvSpPr>
          <a:spLocks/>
        </xdr:cNvSpPr>
      </xdr:nvSpPr>
      <xdr:spPr bwMode="auto">
        <a:xfrm>
          <a:off x="7105650" y="9382125"/>
          <a:ext cx="161925" cy="942975"/>
        </a:xfrm>
        <a:prstGeom prst="rightBrace">
          <a:avLst>
            <a:gd name="adj1" fmla="val 4852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144780</xdr:colOff>
      <xdr:row>42</xdr:row>
      <xdr:rowOff>26670</xdr:rowOff>
    </xdr:from>
    <xdr:to>
      <xdr:col>18</xdr:col>
      <xdr:colOff>224995</xdr:colOff>
      <xdr:row>44</xdr:row>
      <xdr:rowOff>74390</xdr:rowOff>
    </xdr:to>
    <xdr:sp macro="" textlink="">
      <xdr:nvSpPr>
        <xdr:cNvPr id="5" name="円/楕円 4"/>
        <xdr:cNvSpPr>
          <a:spLocks noChangeArrowheads="1"/>
        </xdr:cNvSpPr>
      </xdr:nvSpPr>
      <xdr:spPr bwMode="auto">
        <a:xfrm>
          <a:off x="6438900" y="11049000"/>
          <a:ext cx="628650" cy="609600"/>
        </a:xfrm>
        <a:prstGeom prst="ellipse">
          <a:avLst/>
        </a:prstGeom>
        <a:noFill/>
        <a:ln w="6350" algn="ctr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印</a:t>
          </a:r>
          <a:endParaRPr lang="ja-JP" altLang="en-US"/>
        </a:p>
      </xdr:txBody>
    </xdr:sp>
    <xdr:clientData/>
  </xdr:twoCellAnchor>
  <xdr:twoCellAnchor>
    <xdr:from>
      <xdr:col>16</xdr:col>
      <xdr:colOff>135255</xdr:colOff>
      <xdr:row>4</xdr:row>
      <xdr:rowOff>1905</xdr:rowOff>
    </xdr:from>
    <xdr:to>
      <xdr:col>18</xdr:col>
      <xdr:colOff>222985</xdr:colOff>
      <xdr:row>6</xdr:row>
      <xdr:rowOff>74357</xdr:rowOff>
    </xdr:to>
    <xdr:sp macro="" textlink="">
      <xdr:nvSpPr>
        <xdr:cNvPr id="6" name="円/楕円 5"/>
        <xdr:cNvSpPr>
          <a:spLocks noChangeArrowheads="1"/>
        </xdr:cNvSpPr>
      </xdr:nvSpPr>
      <xdr:spPr bwMode="auto">
        <a:xfrm>
          <a:off x="6429375" y="628650"/>
          <a:ext cx="628650" cy="609600"/>
        </a:xfrm>
        <a:prstGeom prst="ellipse">
          <a:avLst/>
        </a:prstGeom>
        <a:noFill/>
        <a:ln w="6350" algn="ctr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印</a:t>
          </a:r>
          <a:endParaRPr lang="ja-JP" altLang="en-US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4</xdr:row>
      <xdr:rowOff>1905</xdr:rowOff>
    </xdr:from>
    <xdr:to>
      <xdr:col>15</xdr:col>
      <xdr:colOff>122055</xdr:colOff>
      <xdr:row>7</xdr:row>
      <xdr:rowOff>104824</xdr:rowOff>
    </xdr:to>
    <xdr:sp macro="" textlink="">
      <xdr:nvSpPr>
        <xdr:cNvPr id="4" name="円/楕円 3"/>
        <xdr:cNvSpPr>
          <a:spLocks noChangeArrowheads="1"/>
        </xdr:cNvSpPr>
      </xdr:nvSpPr>
      <xdr:spPr bwMode="auto">
        <a:xfrm>
          <a:off x="6105525" y="685800"/>
          <a:ext cx="628650" cy="609600"/>
        </a:xfrm>
        <a:prstGeom prst="ellipse">
          <a:avLst/>
        </a:prstGeom>
        <a:noFill/>
        <a:ln w="6350" algn="ctr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印</a:t>
          </a:r>
          <a:endParaRPr lang="ja-JP" altLang="en-US"/>
        </a:p>
      </xdr:txBody>
    </xdr:sp>
    <xdr:clientData/>
  </xdr:twoCellAnchor>
  <xdr:twoCellAnchor>
    <xdr:from>
      <xdr:col>13</xdr:col>
      <xdr:colOff>38100</xdr:colOff>
      <xdr:row>48</xdr:row>
      <xdr:rowOff>11430</xdr:rowOff>
    </xdr:from>
    <xdr:to>
      <xdr:col>15</xdr:col>
      <xdr:colOff>122055</xdr:colOff>
      <xdr:row>51</xdr:row>
      <xdr:rowOff>114349</xdr:rowOff>
    </xdr:to>
    <xdr:sp macro="" textlink="">
      <xdr:nvSpPr>
        <xdr:cNvPr id="7" name="円/楕円 6"/>
        <xdr:cNvSpPr>
          <a:spLocks noChangeArrowheads="1"/>
        </xdr:cNvSpPr>
      </xdr:nvSpPr>
      <xdr:spPr bwMode="auto">
        <a:xfrm>
          <a:off x="6105525" y="11020425"/>
          <a:ext cx="628650" cy="609600"/>
        </a:xfrm>
        <a:prstGeom prst="ellipse">
          <a:avLst/>
        </a:prstGeom>
        <a:noFill/>
        <a:ln w="6350" algn="ctr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印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434340</xdr:colOff>
      <xdr:row>4</xdr:row>
      <xdr:rowOff>38100</xdr:rowOff>
    </xdr:from>
    <xdr:to>
      <xdr:col>13</xdr:col>
      <xdr:colOff>205685</xdr:colOff>
      <xdr:row>6</xdr:row>
      <xdr:rowOff>150483</xdr:rowOff>
    </xdr:to>
    <xdr:sp macro="" textlink="">
      <xdr:nvSpPr>
        <xdr:cNvPr id="2" name="円/楕円 1"/>
        <xdr:cNvSpPr>
          <a:spLocks noChangeArrowheads="1"/>
        </xdr:cNvSpPr>
      </xdr:nvSpPr>
      <xdr:spPr bwMode="auto">
        <a:xfrm>
          <a:off x="6134100" y="685800"/>
          <a:ext cx="514351" cy="561975"/>
        </a:xfrm>
        <a:prstGeom prst="ellipse">
          <a:avLst/>
        </a:prstGeom>
        <a:solidFill>
          <a:srgbClr val="FFFFFF">
            <a:alpha val="0"/>
          </a:srgbClr>
        </a:solidFill>
        <a:ln w="6350" cap="rnd" algn="ctr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333333"/>
              </a:solidFill>
              <a:latin typeface="ＭＳ Ｐゴシック"/>
              <a:ea typeface="ＭＳ Ｐゴシック"/>
            </a:rPr>
            <a:t>㊞</a:t>
          </a:r>
          <a:endParaRPr lang="ja-JP" altLang="en-US"/>
        </a:p>
      </xdr:txBody>
    </xdr:sp>
    <xdr:clientData/>
  </xdr:twoCellAnchor>
  <xdr:twoCellAnchor>
    <xdr:from>
      <xdr:col>14</xdr:col>
      <xdr:colOff>22859</xdr:colOff>
      <xdr:row>14</xdr:row>
      <xdr:rowOff>9525</xdr:rowOff>
    </xdr:from>
    <xdr:to>
      <xdr:col>14</xdr:col>
      <xdr:colOff>181724</xdr:colOff>
      <xdr:row>23</xdr:row>
      <xdr:rowOff>1921</xdr:rowOff>
    </xdr:to>
    <xdr:sp macro="" textlink="">
      <xdr:nvSpPr>
        <xdr:cNvPr id="4" name="右中かっこ 3"/>
        <xdr:cNvSpPr/>
      </xdr:nvSpPr>
      <xdr:spPr>
        <a:xfrm>
          <a:off x="7000874" y="2495550"/>
          <a:ext cx="161925" cy="2314575"/>
        </a:xfrm>
        <a:prstGeom prst="rightBrace">
          <a:avLst/>
        </a:prstGeom>
        <a:ln w="1905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24765</xdr:colOff>
      <xdr:row>29</xdr:row>
      <xdr:rowOff>47625</xdr:rowOff>
    </xdr:from>
    <xdr:to>
      <xdr:col>14</xdr:col>
      <xdr:colOff>212443</xdr:colOff>
      <xdr:row>56</xdr:row>
      <xdr:rowOff>0</xdr:rowOff>
    </xdr:to>
    <xdr:sp macro="" textlink="">
      <xdr:nvSpPr>
        <xdr:cNvPr id="5" name="右中かっこ 4"/>
        <xdr:cNvSpPr/>
      </xdr:nvSpPr>
      <xdr:spPr>
        <a:xfrm>
          <a:off x="7010400" y="6010275"/>
          <a:ext cx="161924" cy="4295775"/>
        </a:xfrm>
        <a:prstGeom prst="rightBrace">
          <a:avLst/>
        </a:prstGeom>
        <a:ln w="1905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205740</xdr:colOff>
      <xdr:row>1</xdr:row>
      <xdr:rowOff>123825</xdr:rowOff>
    </xdr:from>
    <xdr:to>
      <xdr:col>24</xdr:col>
      <xdr:colOff>95505</xdr:colOff>
      <xdr:row>3</xdr:row>
      <xdr:rowOff>140987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8092440" y="375285"/>
          <a:ext cx="476505" cy="550562"/>
        </a:xfrm>
        <a:prstGeom prst="ellips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印</a:t>
          </a:r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47625</xdr:colOff>
      <xdr:row>4</xdr:row>
      <xdr:rowOff>9525</xdr:rowOff>
    </xdr:from>
    <xdr:to>
      <xdr:col>19</xdr:col>
      <xdr:colOff>119840</xdr:colOff>
      <xdr:row>6</xdr:row>
      <xdr:rowOff>142993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6753225" y="590550"/>
          <a:ext cx="552450" cy="542925"/>
        </a:xfrm>
        <a:prstGeom prst="ellips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印</a:t>
          </a:r>
          <a:endParaRPr lang="ja-JP" altLang="en-US"/>
        </a:p>
      </xdr:txBody>
    </xdr:sp>
    <xdr:clientData/>
  </xdr:twoCellAnchor>
  <xdr:twoCellAnchor>
    <xdr:from>
      <xdr:col>23</xdr:col>
      <xdr:colOff>337185</xdr:colOff>
      <xdr:row>10</xdr:row>
      <xdr:rowOff>80010</xdr:rowOff>
    </xdr:from>
    <xdr:to>
      <xdr:col>23</xdr:col>
      <xdr:colOff>337185</xdr:colOff>
      <xdr:row>12</xdr:row>
      <xdr:rowOff>2024</xdr:rowOff>
    </xdr:to>
    <xdr:cxnSp macro="">
      <xdr:nvCxnSpPr>
        <xdr:cNvPr id="4" name="直線矢印コネクタ 3"/>
        <xdr:cNvCxnSpPr/>
      </xdr:nvCxnSpPr>
      <xdr:spPr>
        <a:xfrm>
          <a:off x="8562975" y="2057400"/>
          <a:ext cx="0" cy="381000"/>
        </a:xfrm>
        <a:prstGeom prst="straightConnector1">
          <a:avLst/>
        </a:prstGeom>
        <a:ln w="12700">
          <a:solidFill>
            <a:srgbClr val="0000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26</xdr:row>
      <xdr:rowOff>180975</xdr:rowOff>
    </xdr:from>
    <xdr:to>
      <xdr:col>18</xdr:col>
      <xdr:colOff>409575</xdr:colOff>
      <xdr:row>29</xdr:row>
      <xdr:rowOff>200025</xdr:rowOff>
    </xdr:to>
    <xdr:sp macro="" textlink="">
      <xdr:nvSpPr>
        <xdr:cNvPr id="8791" name="AutoShape 3824"/>
        <xdr:cNvSpPr>
          <a:spLocks noChangeArrowheads="1"/>
        </xdr:cNvSpPr>
      </xdr:nvSpPr>
      <xdr:spPr bwMode="auto">
        <a:xfrm>
          <a:off x="4314825" y="5724525"/>
          <a:ext cx="2800350" cy="638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247650</xdr:colOff>
      <xdr:row>4</xdr:row>
      <xdr:rowOff>28575</xdr:rowOff>
    </xdr:from>
    <xdr:to>
      <xdr:col>24</xdr:col>
      <xdr:colOff>337189</xdr:colOff>
      <xdr:row>6</xdr:row>
      <xdr:rowOff>133350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7124700" y="628650"/>
          <a:ext cx="676275" cy="638175"/>
        </a:xfrm>
        <a:prstGeom prst="ellips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印</a:t>
          </a:r>
          <a:endParaRPr lang="ja-JP" altLang="en-US" sz="1050"/>
        </a:p>
      </xdr:txBody>
    </xdr:sp>
    <xdr:clientData/>
  </xdr:twoCellAnchor>
  <xdr:twoCellAnchor>
    <xdr:from>
      <xdr:col>25</xdr:col>
      <xdr:colOff>76199</xdr:colOff>
      <xdr:row>29</xdr:row>
      <xdr:rowOff>60960</xdr:rowOff>
    </xdr:from>
    <xdr:to>
      <xdr:col>26</xdr:col>
      <xdr:colOff>532</xdr:colOff>
      <xdr:row>33</xdr:row>
      <xdr:rowOff>152400</xdr:rowOff>
    </xdr:to>
    <xdr:sp macro="" textlink="">
      <xdr:nvSpPr>
        <xdr:cNvPr id="3" name="右中かっこ 2"/>
        <xdr:cNvSpPr/>
      </xdr:nvSpPr>
      <xdr:spPr>
        <a:xfrm>
          <a:off x="7132319" y="5943600"/>
          <a:ext cx="114833" cy="1005840"/>
        </a:xfrm>
        <a:custGeom>
          <a:avLst/>
          <a:gdLst>
            <a:gd name="connsiteX0" fmla="*/ 0 w 114300"/>
            <a:gd name="connsiteY0" fmla="*/ 0 h 1224803"/>
            <a:gd name="connsiteX1" fmla="*/ 57150 w 114300"/>
            <a:gd name="connsiteY1" fmla="*/ 9525 h 1224803"/>
            <a:gd name="connsiteX2" fmla="*/ 57150 w 114300"/>
            <a:gd name="connsiteY2" fmla="*/ 602877 h 1224803"/>
            <a:gd name="connsiteX3" fmla="*/ 114300 w 114300"/>
            <a:gd name="connsiteY3" fmla="*/ 612402 h 1224803"/>
            <a:gd name="connsiteX4" fmla="*/ 57150 w 114300"/>
            <a:gd name="connsiteY4" fmla="*/ 621927 h 1224803"/>
            <a:gd name="connsiteX5" fmla="*/ 57150 w 114300"/>
            <a:gd name="connsiteY5" fmla="*/ 1215278 h 1224803"/>
            <a:gd name="connsiteX6" fmla="*/ 0 w 114300"/>
            <a:gd name="connsiteY6" fmla="*/ 1224803 h 1224803"/>
            <a:gd name="connsiteX7" fmla="*/ 0 w 114300"/>
            <a:gd name="connsiteY7" fmla="*/ 0 h 1224803"/>
            <a:gd name="connsiteX0" fmla="*/ 0 w 114300"/>
            <a:gd name="connsiteY0" fmla="*/ 0 h 1224803"/>
            <a:gd name="connsiteX1" fmla="*/ 57150 w 114300"/>
            <a:gd name="connsiteY1" fmla="*/ 9525 h 1224803"/>
            <a:gd name="connsiteX2" fmla="*/ 57150 w 114300"/>
            <a:gd name="connsiteY2" fmla="*/ 602877 h 1224803"/>
            <a:gd name="connsiteX3" fmla="*/ 114300 w 114300"/>
            <a:gd name="connsiteY3" fmla="*/ 612402 h 1224803"/>
            <a:gd name="connsiteX4" fmla="*/ 57150 w 114300"/>
            <a:gd name="connsiteY4" fmla="*/ 621927 h 1224803"/>
            <a:gd name="connsiteX5" fmla="*/ 57150 w 114300"/>
            <a:gd name="connsiteY5" fmla="*/ 1215278 h 1224803"/>
            <a:gd name="connsiteX6" fmla="*/ 0 w 114300"/>
            <a:gd name="connsiteY6" fmla="*/ 1224803 h 1224803"/>
            <a:gd name="connsiteX0" fmla="*/ 0 w 161925"/>
            <a:gd name="connsiteY0" fmla="*/ 0 h 1224803"/>
            <a:gd name="connsiteX1" fmla="*/ 57150 w 161925"/>
            <a:gd name="connsiteY1" fmla="*/ 9525 h 1224803"/>
            <a:gd name="connsiteX2" fmla="*/ 57150 w 161925"/>
            <a:gd name="connsiteY2" fmla="*/ 602877 h 1224803"/>
            <a:gd name="connsiteX3" fmla="*/ 114300 w 161925"/>
            <a:gd name="connsiteY3" fmla="*/ 612402 h 1224803"/>
            <a:gd name="connsiteX4" fmla="*/ 57150 w 161925"/>
            <a:gd name="connsiteY4" fmla="*/ 621927 h 1224803"/>
            <a:gd name="connsiteX5" fmla="*/ 57150 w 161925"/>
            <a:gd name="connsiteY5" fmla="*/ 1215278 h 1224803"/>
            <a:gd name="connsiteX6" fmla="*/ 0 w 161925"/>
            <a:gd name="connsiteY6" fmla="*/ 1224803 h 1224803"/>
            <a:gd name="connsiteX7" fmla="*/ 0 w 161925"/>
            <a:gd name="connsiteY7" fmla="*/ 0 h 1224803"/>
            <a:gd name="connsiteX0" fmla="*/ 0 w 161925"/>
            <a:gd name="connsiteY0" fmla="*/ 0 h 1224803"/>
            <a:gd name="connsiteX1" fmla="*/ 57150 w 161925"/>
            <a:gd name="connsiteY1" fmla="*/ 9525 h 1224803"/>
            <a:gd name="connsiteX2" fmla="*/ 57150 w 161925"/>
            <a:gd name="connsiteY2" fmla="*/ 602877 h 1224803"/>
            <a:gd name="connsiteX3" fmla="*/ 161925 w 161925"/>
            <a:gd name="connsiteY3" fmla="*/ 738468 h 1224803"/>
            <a:gd name="connsiteX4" fmla="*/ 57150 w 161925"/>
            <a:gd name="connsiteY4" fmla="*/ 621927 h 1224803"/>
            <a:gd name="connsiteX5" fmla="*/ 57150 w 161925"/>
            <a:gd name="connsiteY5" fmla="*/ 1215278 h 1224803"/>
            <a:gd name="connsiteX6" fmla="*/ 0 w 161925"/>
            <a:gd name="connsiteY6" fmla="*/ 1224803 h 1224803"/>
            <a:gd name="connsiteX0" fmla="*/ 0 w 147917"/>
            <a:gd name="connsiteY0" fmla="*/ 0 h 1224803"/>
            <a:gd name="connsiteX1" fmla="*/ 57150 w 147917"/>
            <a:gd name="connsiteY1" fmla="*/ 9525 h 1224803"/>
            <a:gd name="connsiteX2" fmla="*/ 57150 w 147917"/>
            <a:gd name="connsiteY2" fmla="*/ 602877 h 1224803"/>
            <a:gd name="connsiteX3" fmla="*/ 114300 w 147917"/>
            <a:gd name="connsiteY3" fmla="*/ 612402 h 1224803"/>
            <a:gd name="connsiteX4" fmla="*/ 57150 w 147917"/>
            <a:gd name="connsiteY4" fmla="*/ 621927 h 1224803"/>
            <a:gd name="connsiteX5" fmla="*/ 57150 w 147917"/>
            <a:gd name="connsiteY5" fmla="*/ 1215278 h 1224803"/>
            <a:gd name="connsiteX6" fmla="*/ 0 w 147917"/>
            <a:gd name="connsiteY6" fmla="*/ 1224803 h 1224803"/>
            <a:gd name="connsiteX7" fmla="*/ 0 w 147917"/>
            <a:gd name="connsiteY7" fmla="*/ 0 h 1224803"/>
            <a:gd name="connsiteX0" fmla="*/ 0 w 147917"/>
            <a:gd name="connsiteY0" fmla="*/ 0 h 1224803"/>
            <a:gd name="connsiteX1" fmla="*/ 57150 w 147917"/>
            <a:gd name="connsiteY1" fmla="*/ 9525 h 1224803"/>
            <a:gd name="connsiteX2" fmla="*/ 57150 w 147917"/>
            <a:gd name="connsiteY2" fmla="*/ 602877 h 1224803"/>
            <a:gd name="connsiteX3" fmla="*/ 147917 w 147917"/>
            <a:gd name="connsiteY3" fmla="*/ 735666 h 1224803"/>
            <a:gd name="connsiteX4" fmla="*/ 57150 w 147917"/>
            <a:gd name="connsiteY4" fmla="*/ 621927 h 1224803"/>
            <a:gd name="connsiteX5" fmla="*/ 57150 w 147917"/>
            <a:gd name="connsiteY5" fmla="*/ 1215278 h 1224803"/>
            <a:gd name="connsiteX6" fmla="*/ 0 w 147917"/>
            <a:gd name="connsiteY6" fmla="*/ 1224803 h 1224803"/>
            <a:gd name="connsiteX0" fmla="*/ 0 w 147918"/>
            <a:gd name="connsiteY0" fmla="*/ 0 h 1224803"/>
            <a:gd name="connsiteX1" fmla="*/ 57150 w 147918"/>
            <a:gd name="connsiteY1" fmla="*/ 9525 h 1224803"/>
            <a:gd name="connsiteX2" fmla="*/ 57150 w 147918"/>
            <a:gd name="connsiteY2" fmla="*/ 602877 h 1224803"/>
            <a:gd name="connsiteX3" fmla="*/ 114300 w 147918"/>
            <a:gd name="connsiteY3" fmla="*/ 612402 h 1224803"/>
            <a:gd name="connsiteX4" fmla="*/ 57150 w 147918"/>
            <a:gd name="connsiteY4" fmla="*/ 621927 h 1224803"/>
            <a:gd name="connsiteX5" fmla="*/ 57150 w 147918"/>
            <a:gd name="connsiteY5" fmla="*/ 1215278 h 1224803"/>
            <a:gd name="connsiteX6" fmla="*/ 0 w 147918"/>
            <a:gd name="connsiteY6" fmla="*/ 1224803 h 1224803"/>
            <a:gd name="connsiteX7" fmla="*/ 0 w 147918"/>
            <a:gd name="connsiteY7" fmla="*/ 0 h 1224803"/>
            <a:gd name="connsiteX0" fmla="*/ 0 w 147918"/>
            <a:gd name="connsiteY0" fmla="*/ 0 h 1224803"/>
            <a:gd name="connsiteX1" fmla="*/ 57150 w 147918"/>
            <a:gd name="connsiteY1" fmla="*/ 9525 h 1224803"/>
            <a:gd name="connsiteX2" fmla="*/ 57150 w 147918"/>
            <a:gd name="connsiteY2" fmla="*/ 602877 h 1224803"/>
            <a:gd name="connsiteX3" fmla="*/ 147917 w 147918"/>
            <a:gd name="connsiteY3" fmla="*/ 735666 h 1224803"/>
            <a:gd name="connsiteX4" fmla="*/ 59951 w 147918"/>
            <a:gd name="connsiteY4" fmla="*/ 784413 h 1224803"/>
            <a:gd name="connsiteX5" fmla="*/ 57150 w 147918"/>
            <a:gd name="connsiteY5" fmla="*/ 1215278 h 1224803"/>
            <a:gd name="connsiteX6" fmla="*/ 0 w 147918"/>
            <a:gd name="connsiteY6" fmla="*/ 1224803 h 1224803"/>
            <a:gd name="connsiteX0" fmla="*/ 0 w 147918"/>
            <a:gd name="connsiteY0" fmla="*/ 0 h 1224803"/>
            <a:gd name="connsiteX1" fmla="*/ 57150 w 147918"/>
            <a:gd name="connsiteY1" fmla="*/ 9525 h 1224803"/>
            <a:gd name="connsiteX2" fmla="*/ 57150 w 147918"/>
            <a:gd name="connsiteY2" fmla="*/ 602877 h 1224803"/>
            <a:gd name="connsiteX3" fmla="*/ 114300 w 147918"/>
            <a:gd name="connsiteY3" fmla="*/ 612402 h 1224803"/>
            <a:gd name="connsiteX4" fmla="*/ 57150 w 147918"/>
            <a:gd name="connsiteY4" fmla="*/ 703170 h 1224803"/>
            <a:gd name="connsiteX5" fmla="*/ 57150 w 147918"/>
            <a:gd name="connsiteY5" fmla="*/ 1215278 h 1224803"/>
            <a:gd name="connsiteX6" fmla="*/ 0 w 147918"/>
            <a:gd name="connsiteY6" fmla="*/ 1224803 h 1224803"/>
            <a:gd name="connsiteX7" fmla="*/ 0 w 147918"/>
            <a:gd name="connsiteY7" fmla="*/ 0 h 1224803"/>
            <a:gd name="connsiteX0" fmla="*/ 0 w 147918"/>
            <a:gd name="connsiteY0" fmla="*/ 0 h 1224803"/>
            <a:gd name="connsiteX1" fmla="*/ 57150 w 147918"/>
            <a:gd name="connsiteY1" fmla="*/ 9525 h 1224803"/>
            <a:gd name="connsiteX2" fmla="*/ 57150 w 147918"/>
            <a:gd name="connsiteY2" fmla="*/ 602877 h 1224803"/>
            <a:gd name="connsiteX3" fmla="*/ 147917 w 147918"/>
            <a:gd name="connsiteY3" fmla="*/ 735666 h 1224803"/>
            <a:gd name="connsiteX4" fmla="*/ 59951 w 147918"/>
            <a:gd name="connsiteY4" fmla="*/ 784413 h 1224803"/>
            <a:gd name="connsiteX5" fmla="*/ 57150 w 147918"/>
            <a:gd name="connsiteY5" fmla="*/ 1215278 h 1224803"/>
            <a:gd name="connsiteX6" fmla="*/ 0 w 147918"/>
            <a:gd name="connsiteY6" fmla="*/ 1224803 h 1224803"/>
            <a:gd name="connsiteX0" fmla="*/ 0 w 147918"/>
            <a:gd name="connsiteY0" fmla="*/ 0 h 1224803"/>
            <a:gd name="connsiteX1" fmla="*/ 57150 w 147918"/>
            <a:gd name="connsiteY1" fmla="*/ 9525 h 1224803"/>
            <a:gd name="connsiteX2" fmla="*/ 57150 w 147918"/>
            <a:gd name="connsiteY2" fmla="*/ 602877 h 1224803"/>
            <a:gd name="connsiteX3" fmla="*/ 114300 w 147918"/>
            <a:gd name="connsiteY3" fmla="*/ 612402 h 1224803"/>
            <a:gd name="connsiteX4" fmla="*/ 57150 w 147918"/>
            <a:gd name="connsiteY4" fmla="*/ 703170 h 1224803"/>
            <a:gd name="connsiteX5" fmla="*/ 57150 w 147918"/>
            <a:gd name="connsiteY5" fmla="*/ 1215278 h 1224803"/>
            <a:gd name="connsiteX6" fmla="*/ 0 w 147918"/>
            <a:gd name="connsiteY6" fmla="*/ 1224803 h 1224803"/>
            <a:gd name="connsiteX7" fmla="*/ 0 w 147918"/>
            <a:gd name="connsiteY7" fmla="*/ 0 h 1224803"/>
            <a:gd name="connsiteX0" fmla="*/ 0 w 147918"/>
            <a:gd name="connsiteY0" fmla="*/ 0 h 1224803"/>
            <a:gd name="connsiteX1" fmla="*/ 57150 w 147918"/>
            <a:gd name="connsiteY1" fmla="*/ 9525 h 1224803"/>
            <a:gd name="connsiteX2" fmla="*/ 57150 w 147918"/>
            <a:gd name="connsiteY2" fmla="*/ 689723 h 1224803"/>
            <a:gd name="connsiteX3" fmla="*/ 147917 w 147918"/>
            <a:gd name="connsiteY3" fmla="*/ 735666 h 1224803"/>
            <a:gd name="connsiteX4" fmla="*/ 59951 w 147918"/>
            <a:gd name="connsiteY4" fmla="*/ 784413 h 1224803"/>
            <a:gd name="connsiteX5" fmla="*/ 57150 w 147918"/>
            <a:gd name="connsiteY5" fmla="*/ 1215278 h 1224803"/>
            <a:gd name="connsiteX6" fmla="*/ 0 w 147918"/>
            <a:gd name="connsiteY6" fmla="*/ 1224803 h 12248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47918" h="1224803" stroke="0" extrusionOk="0">
              <a:moveTo>
                <a:pt x="0" y="0"/>
              </a:moveTo>
              <a:cubicBezTo>
                <a:pt x="31563" y="0"/>
                <a:pt x="57150" y="4264"/>
                <a:pt x="57150" y="9525"/>
              </a:cubicBezTo>
              <a:lnTo>
                <a:pt x="57150" y="602877"/>
              </a:lnTo>
              <a:cubicBezTo>
                <a:pt x="57150" y="608138"/>
                <a:pt x="114300" y="595687"/>
                <a:pt x="114300" y="612402"/>
              </a:cubicBezTo>
              <a:cubicBezTo>
                <a:pt x="114300" y="629117"/>
                <a:pt x="57150" y="697909"/>
                <a:pt x="57150" y="703170"/>
              </a:cubicBezTo>
              <a:lnTo>
                <a:pt x="57150" y="1215278"/>
              </a:lnTo>
              <a:cubicBezTo>
                <a:pt x="57150" y="1220539"/>
                <a:pt x="31563" y="1224803"/>
                <a:pt x="0" y="1224803"/>
              </a:cubicBezTo>
              <a:lnTo>
                <a:pt x="0" y="0"/>
              </a:lnTo>
              <a:close/>
            </a:path>
            <a:path w="147918" h="1224803" fill="none">
              <a:moveTo>
                <a:pt x="0" y="0"/>
              </a:moveTo>
              <a:cubicBezTo>
                <a:pt x="31563" y="0"/>
                <a:pt x="57150" y="4264"/>
                <a:pt x="57150" y="9525"/>
              </a:cubicBezTo>
              <a:lnTo>
                <a:pt x="57150" y="689723"/>
              </a:lnTo>
              <a:cubicBezTo>
                <a:pt x="57150" y="694984"/>
                <a:pt x="147450" y="719884"/>
                <a:pt x="147917" y="735666"/>
              </a:cubicBezTo>
              <a:cubicBezTo>
                <a:pt x="148384" y="751448"/>
                <a:pt x="59951" y="779152"/>
                <a:pt x="59951" y="784413"/>
              </a:cubicBezTo>
              <a:cubicBezTo>
                <a:pt x="59017" y="928035"/>
                <a:pt x="58084" y="1071656"/>
                <a:pt x="57150" y="1215278"/>
              </a:cubicBezTo>
              <a:cubicBezTo>
                <a:pt x="57150" y="1220539"/>
                <a:pt x="31563" y="1224803"/>
                <a:pt x="0" y="1224803"/>
              </a:cubicBezTo>
            </a:path>
          </a:pathLst>
        </a:custGeom>
        <a:ln w="1905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47625</xdr:colOff>
      <xdr:row>41</xdr:row>
      <xdr:rowOff>76199</xdr:rowOff>
    </xdr:from>
    <xdr:to>
      <xdr:col>25</xdr:col>
      <xdr:colOff>168540</xdr:colOff>
      <xdr:row>53</xdr:row>
      <xdr:rowOff>180974</xdr:rowOff>
    </xdr:to>
    <xdr:sp macro="" textlink="">
      <xdr:nvSpPr>
        <xdr:cNvPr id="4" name="右中かっこ 3"/>
        <xdr:cNvSpPr/>
      </xdr:nvSpPr>
      <xdr:spPr>
        <a:xfrm>
          <a:off x="7867650" y="8762999"/>
          <a:ext cx="133350" cy="3762375"/>
        </a:xfrm>
        <a:prstGeom prst="rightBrace">
          <a:avLst/>
        </a:prstGeom>
        <a:ln w="1905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205740</xdr:colOff>
      <xdr:row>1</xdr:row>
      <xdr:rowOff>123825</xdr:rowOff>
    </xdr:from>
    <xdr:to>
      <xdr:col>24</xdr:col>
      <xdr:colOff>95505</xdr:colOff>
      <xdr:row>3</xdr:row>
      <xdr:rowOff>140987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8084820" y="375285"/>
          <a:ext cx="495565" cy="542925"/>
        </a:xfrm>
        <a:prstGeom prst="ellips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印</a:t>
          </a:r>
          <a:endParaRPr lang="ja-JP" alt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34289</xdr:colOff>
      <xdr:row>12</xdr:row>
      <xdr:rowOff>85726</xdr:rowOff>
    </xdr:from>
    <xdr:to>
      <xdr:col>23</xdr:col>
      <xdr:colOff>174734</xdr:colOff>
      <xdr:row>23</xdr:row>
      <xdr:rowOff>133350</xdr:rowOff>
    </xdr:to>
    <xdr:sp macro="" textlink="">
      <xdr:nvSpPr>
        <xdr:cNvPr id="2" name="右中かっこ 1"/>
        <xdr:cNvSpPr/>
      </xdr:nvSpPr>
      <xdr:spPr>
        <a:xfrm>
          <a:off x="6924674" y="2419351"/>
          <a:ext cx="142875" cy="1952624"/>
        </a:xfrm>
        <a:prstGeom prst="rightBrace">
          <a:avLst/>
        </a:prstGeom>
        <a:ln w="1905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81915</xdr:colOff>
      <xdr:row>4</xdr:row>
      <xdr:rowOff>28574</xdr:rowOff>
    </xdr:from>
    <xdr:to>
      <xdr:col>18</xdr:col>
      <xdr:colOff>76400</xdr:colOff>
      <xdr:row>8</xdr:row>
      <xdr:rowOff>47624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6410325" y="676274"/>
          <a:ext cx="733425" cy="733425"/>
        </a:xfrm>
        <a:prstGeom prst="ellips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印</a:t>
          </a:r>
          <a:endParaRPr lang="ja-JP" altLang="en-US"/>
        </a:p>
      </xdr:txBody>
    </xdr:sp>
    <xdr:clientData/>
  </xdr:twoCellAnchor>
  <xdr:twoCellAnchor>
    <xdr:from>
      <xdr:col>23</xdr:col>
      <xdr:colOff>106680</xdr:colOff>
      <xdr:row>11</xdr:row>
      <xdr:rowOff>142875</xdr:rowOff>
    </xdr:from>
    <xdr:to>
      <xdr:col>23</xdr:col>
      <xdr:colOff>144780</xdr:colOff>
      <xdr:row>14</xdr:row>
      <xdr:rowOff>116330</xdr:rowOff>
    </xdr:to>
    <xdr:cxnSp macro="">
      <xdr:nvCxnSpPr>
        <xdr:cNvPr id="3" name="直線矢印コネクタ 2"/>
        <xdr:cNvCxnSpPr/>
      </xdr:nvCxnSpPr>
      <xdr:spPr>
        <a:xfrm>
          <a:off x="8448675" y="2190750"/>
          <a:ext cx="9525" cy="666750"/>
        </a:xfrm>
        <a:prstGeom prst="straightConnector1">
          <a:avLst/>
        </a:prstGeom>
        <a:ln w="12700">
          <a:solidFill>
            <a:srgbClr val="0000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95250</xdr:colOff>
      <xdr:row>7</xdr:row>
      <xdr:rowOff>9525</xdr:rowOff>
    </xdr:from>
    <xdr:to>
      <xdr:col>23</xdr:col>
      <xdr:colOff>95250</xdr:colOff>
      <xdr:row>8</xdr:row>
      <xdr:rowOff>152733</xdr:rowOff>
    </xdr:to>
    <xdr:cxnSp macro="">
      <xdr:nvCxnSpPr>
        <xdr:cNvPr id="5" name="直線矢印コネクタ 4"/>
        <xdr:cNvCxnSpPr/>
      </xdr:nvCxnSpPr>
      <xdr:spPr>
        <a:xfrm flipV="1">
          <a:off x="8439150" y="1171575"/>
          <a:ext cx="0" cy="342900"/>
        </a:xfrm>
        <a:prstGeom prst="straightConnector1">
          <a:avLst/>
        </a:prstGeom>
        <a:ln w="12700">
          <a:solidFill>
            <a:srgbClr val="0000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4</xdr:row>
      <xdr:rowOff>28575</xdr:rowOff>
    </xdr:from>
    <xdr:to>
      <xdr:col>18</xdr:col>
      <xdr:colOff>266712</xdr:colOff>
      <xdr:row>8</xdr:row>
      <xdr:rowOff>9525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6315075" y="676275"/>
          <a:ext cx="752475" cy="723900"/>
        </a:xfrm>
        <a:prstGeom prst="ellips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印</a:t>
          </a:r>
          <a:endParaRPr lang="ja-JP" altLang="en-US"/>
        </a:p>
      </xdr:txBody>
    </xdr:sp>
    <xdr:clientData/>
  </xdr:twoCellAnchor>
  <xdr:twoCellAnchor>
    <xdr:from>
      <xdr:col>19</xdr:col>
      <xdr:colOff>76199</xdr:colOff>
      <xdr:row>29</xdr:row>
      <xdr:rowOff>9525</xdr:rowOff>
    </xdr:from>
    <xdr:to>
      <xdr:col>19</xdr:col>
      <xdr:colOff>231844</xdr:colOff>
      <xdr:row>31</xdr:row>
      <xdr:rowOff>215270</xdr:rowOff>
    </xdr:to>
    <xdr:sp macro="" textlink="">
      <xdr:nvSpPr>
        <xdr:cNvPr id="5" name="右中かっこ 4"/>
        <xdr:cNvSpPr/>
      </xdr:nvSpPr>
      <xdr:spPr>
        <a:xfrm>
          <a:off x="7134224" y="6800850"/>
          <a:ext cx="161926" cy="733426"/>
        </a:xfrm>
        <a:prstGeom prst="rightBrace">
          <a:avLst/>
        </a:prstGeom>
        <a:ln w="1905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76199</xdr:colOff>
      <xdr:row>14</xdr:row>
      <xdr:rowOff>38101</xdr:rowOff>
    </xdr:from>
    <xdr:to>
      <xdr:col>19</xdr:col>
      <xdr:colOff>230505</xdr:colOff>
      <xdr:row>18</xdr:row>
      <xdr:rowOff>209551</xdr:rowOff>
    </xdr:to>
    <xdr:sp macro="" textlink="">
      <xdr:nvSpPr>
        <xdr:cNvPr id="6" name="右中かっこ 5"/>
        <xdr:cNvSpPr/>
      </xdr:nvSpPr>
      <xdr:spPr>
        <a:xfrm>
          <a:off x="7134224" y="2809876"/>
          <a:ext cx="161925" cy="1200150"/>
        </a:xfrm>
        <a:prstGeom prst="rightBrace">
          <a:avLst/>
        </a:prstGeom>
        <a:ln w="1905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133350</xdr:colOff>
      <xdr:row>44</xdr:row>
      <xdr:rowOff>28575</xdr:rowOff>
    </xdr:from>
    <xdr:to>
      <xdr:col>18</xdr:col>
      <xdr:colOff>266712</xdr:colOff>
      <xdr:row>48</xdr:row>
      <xdr:rowOff>1924</xdr:rowOff>
    </xdr:to>
    <xdr:sp macro="" textlink="">
      <xdr:nvSpPr>
        <xdr:cNvPr id="7" name="Oval 1"/>
        <xdr:cNvSpPr>
          <a:spLocks noChangeArrowheads="1"/>
        </xdr:cNvSpPr>
      </xdr:nvSpPr>
      <xdr:spPr bwMode="auto">
        <a:xfrm>
          <a:off x="6315075" y="11163300"/>
          <a:ext cx="752475" cy="723900"/>
        </a:xfrm>
        <a:prstGeom prst="ellips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印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44"/>
  <sheetViews>
    <sheetView view="pageBreakPreview" zoomScaleNormal="100" zoomScaleSheetLayoutView="100" workbookViewId="0">
      <pane ySplit="3" topLeftCell="A25" activePane="bottomLeft" state="frozen"/>
      <selection activeCell="I18" sqref="I18:T18"/>
      <selection pane="bottomLeft" activeCell="J7" sqref="J7"/>
    </sheetView>
  </sheetViews>
  <sheetFormatPr defaultColWidth="9" defaultRowHeight="13.2" x14ac:dyDescent="0.2"/>
  <cols>
    <col min="1" max="1" width="1.6640625" style="71" customWidth="1"/>
    <col min="2" max="2" width="2.6640625" style="71" customWidth="1"/>
    <col min="3" max="3" width="7.21875" style="71" customWidth="1"/>
    <col min="4" max="4" width="3.44140625" style="71" customWidth="1"/>
    <col min="5" max="5" width="7.44140625" style="71" customWidth="1"/>
    <col min="6" max="6" width="4.6640625" style="71" customWidth="1"/>
    <col min="7" max="7" width="5" style="71" customWidth="1"/>
    <col min="8" max="8" width="3.109375" style="71" customWidth="1"/>
    <col min="9" max="9" width="1.77734375" style="71" customWidth="1"/>
    <col min="10" max="10" width="9.44140625" style="71" customWidth="1"/>
    <col min="11" max="11" width="1.88671875" style="71" customWidth="1"/>
    <col min="12" max="12" width="11.109375" style="71" customWidth="1"/>
    <col min="13" max="13" width="5" style="71" customWidth="1"/>
    <col min="14" max="14" width="4.109375" style="71" customWidth="1"/>
    <col min="15" max="15" width="3" style="71" customWidth="1"/>
    <col min="16" max="16" width="4.109375" style="71" customWidth="1"/>
    <col min="17" max="17" width="3" style="71" customWidth="1"/>
    <col min="18" max="18" width="4.109375" style="71" customWidth="1"/>
    <col min="19" max="19" width="7.6640625" style="71" customWidth="1"/>
    <col min="20" max="20" width="5" style="71" customWidth="1"/>
    <col min="21" max="21" width="1.88671875" style="71" customWidth="1"/>
    <col min="22" max="22" width="4.109375" style="71" customWidth="1"/>
    <col min="23" max="25" width="9" style="71"/>
    <col min="26" max="26" width="15.33203125" style="71" customWidth="1"/>
    <col min="27" max="27" width="4.33203125" style="71" customWidth="1"/>
    <col min="28" max="28" width="23.109375" style="71" customWidth="1"/>
    <col min="29" max="16384" width="9" style="71"/>
  </cols>
  <sheetData>
    <row r="1" spans="1:28" s="1" customFormat="1" ht="7.5" customHeight="1" x14ac:dyDescent="0.2">
      <c r="A1" s="6"/>
      <c r="B1" s="6"/>
      <c r="C1" s="6"/>
      <c r="D1" s="6"/>
      <c r="E1" s="6"/>
      <c r="F1" s="6"/>
      <c r="G1" s="6"/>
      <c r="H1" s="579" t="s">
        <v>47</v>
      </c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3"/>
      <c r="V1" s="3"/>
      <c r="W1" s="562"/>
      <c r="X1" s="562"/>
      <c r="Y1" s="577"/>
      <c r="Z1" s="578"/>
      <c r="AA1" s="3"/>
      <c r="AB1" s="3"/>
    </row>
    <row r="2" spans="1:28" s="1" customFormat="1" ht="28.5" customHeight="1" x14ac:dyDescent="0.2">
      <c r="A2" s="6"/>
      <c r="B2" s="559" t="s">
        <v>221</v>
      </c>
      <c r="C2" s="559"/>
      <c r="D2" s="559"/>
      <c r="E2" s="559"/>
      <c r="F2" s="559"/>
      <c r="G2" s="6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3"/>
      <c r="V2" s="3"/>
      <c r="W2" s="562"/>
      <c r="X2" s="562"/>
      <c r="Y2" s="577"/>
      <c r="Z2" s="578"/>
      <c r="AA2" s="3"/>
      <c r="AB2" s="3"/>
    </row>
    <row r="3" spans="1:28" s="1" customFormat="1" ht="7.5" customHeight="1" x14ac:dyDescent="0.2">
      <c r="A3" s="6"/>
      <c r="B3" s="6"/>
      <c r="C3" s="6"/>
      <c r="D3" s="6"/>
      <c r="E3" s="6"/>
      <c r="F3" s="6"/>
      <c r="G3" s="6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3"/>
      <c r="V3" s="3"/>
      <c r="W3" s="562"/>
      <c r="X3" s="562"/>
      <c r="Y3" s="577"/>
      <c r="Z3" s="578"/>
      <c r="AA3" s="3"/>
      <c r="AB3" s="3"/>
    </row>
    <row r="4" spans="1:28" s="1" customFormat="1" ht="7.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x14ac:dyDescent="0.2">
      <c r="A5" s="3"/>
      <c r="B5" s="200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301"/>
      <c r="V5" s="3"/>
      <c r="W5" s="3"/>
      <c r="X5" s="3"/>
      <c r="Y5" s="3"/>
      <c r="Z5" s="3"/>
      <c r="AA5" s="3"/>
      <c r="AB5" s="3"/>
    </row>
    <row r="6" spans="1:28" ht="26.25" customHeight="1" x14ac:dyDescent="0.2">
      <c r="A6" s="3"/>
      <c r="B6" s="235"/>
      <c r="C6" s="302" t="s">
        <v>439</v>
      </c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301"/>
      <c r="V6" s="561" t="s">
        <v>502</v>
      </c>
      <c r="W6" s="561"/>
      <c r="X6" s="561"/>
      <c r="Y6" s="561"/>
      <c r="Z6" s="561"/>
      <c r="AA6" s="3"/>
      <c r="AB6" s="3"/>
    </row>
    <row r="7" spans="1:28" ht="26.25" customHeight="1" x14ac:dyDescent="0.2">
      <c r="A7" s="3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301"/>
      <c r="V7" s="3"/>
      <c r="W7" s="3"/>
      <c r="X7" s="3"/>
      <c r="Y7" s="3"/>
      <c r="Z7" s="3"/>
      <c r="AA7" s="3"/>
      <c r="AB7" s="3"/>
    </row>
    <row r="8" spans="1:28" x14ac:dyDescent="0.2">
      <c r="A8" s="3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507" t="s">
        <v>0</v>
      </c>
      <c r="N8" s="508" t="s">
        <v>569</v>
      </c>
      <c r="O8" s="507" t="s">
        <v>20</v>
      </c>
      <c r="P8" s="509" t="s">
        <v>547</v>
      </c>
      <c r="Q8" s="507" t="s">
        <v>21</v>
      </c>
      <c r="R8" s="563" t="s">
        <v>548</v>
      </c>
      <c r="S8" s="564"/>
      <c r="T8" s="235"/>
      <c r="U8" s="301"/>
      <c r="V8" s="3"/>
      <c r="W8" s="3"/>
      <c r="X8" s="83"/>
      <c r="Y8" s="3"/>
      <c r="Z8" s="3"/>
      <c r="AA8" s="3"/>
      <c r="AB8" s="3"/>
    </row>
    <row r="9" spans="1:28" ht="30" customHeight="1" x14ac:dyDescent="0.2">
      <c r="A9" s="3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301"/>
      <c r="V9" s="3"/>
      <c r="W9" s="97"/>
      <c r="X9" s="574" t="s">
        <v>86</v>
      </c>
      <c r="Y9" s="575"/>
      <c r="Z9" s="576"/>
      <c r="AA9" s="3"/>
      <c r="AB9" s="3"/>
    </row>
    <row r="10" spans="1:28" ht="20.25" customHeight="1" x14ac:dyDescent="0.2">
      <c r="A10" s="3"/>
      <c r="B10" s="235"/>
      <c r="C10" s="235"/>
      <c r="D10" s="235"/>
      <c r="E10" s="413"/>
      <c r="F10" s="408" t="s">
        <v>400</v>
      </c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301"/>
      <c r="V10" s="3"/>
      <c r="W10" s="306"/>
      <c r="X10" s="573" t="s">
        <v>390</v>
      </c>
      <c r="Y10" s="573"/>
      <c r="Z10" s="573"/>
      <c r="AA10" s="3"/>
      <c r="AB10" s="3"/>
    </row>
    <row r="11" spans="1:28" ht="20.25" customHeight="1" x14ac:dyDescent="0.2">
      <c r="A11" s="3"/>
      <c r="B11" s="235"/>
      <c r="C11" s="235"/>
      <c r="D11" s="235"/>
      <c r="E11" s="235"/>
      <c r="F11" s="304"/>
      <c r="G11" s="303"/>
      <c r="H11" s="303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301"/>
      <c r="V11" s="3"/>
      <c r="W11" s="3"/>
      <c r="X11" s="466"/>
      <c r="Y11" s="466"/>
      <c r="Z11" s="466"/>
      <c r="AA11" s="3"/>
      <c r="AB11" s="3"/>
    </row>
    <row r="12" spans="1:28" ht="18.600000000000001" customHeight="1" thickBot="1" x14ac:dyDescent="0.25">
      <c r="A12" s="3"/>
      <c r="B12" s="235"/>
      <c r="C12" s="235"/>
      <c r="D12" s="235"/>
      <c r="E12" s="235"/>
      <c r="F12" s="303"/>
      <c r="G12" s="303"/>
      <c r="H12" s="303"/>
      <c r="I12" s="235"/>
      <c r="J12" s="235"/>
      <c r="K12" s="305"/>
      <c r="L12" s="235"/>
      <c r="M12" s="235"/>
      <c r="N12" s="235"/>
      <c r="O12" s="235"/>
      <c r="P12" s="235"/>
      <c r="Q12" s="235"/>
      <c r="R12" s="235"/>
      <c r="S12" s="235"/>
      <c r="T12" s="235"/>
      <c r="U12" s="301"/>
      <c r="V12" s="467"/>
      <c r="W12" s="3"/>
      <c r="X12" s="454"/>
      <c r="Y12" s="454"/>
      <c r="Z12" s="466"/>
      <c r="AA12" s="3"/>
      <c r="AB12" s="3"/>
    </row>
    <row r="13" spans="1:28" ht="24" customHeight="1" x14ac:dyDescent="0.2">
      <c r="A13" s="3"/>
      <c r="B13" s="235"/>
      <c r="C13" s="235"/>
      <c r="D13" s="235"/>
      <c r="E13" s="235"/>
      <c r="F13" s="235"/>
      <c r="G13" s="235"/>
      <c r="H13" s="584"/>
      <c r="I13" s="565"/>
      <c r="J13" s="560"/>
      <c r="K13" s="569" t="s">
        <v>468</v>
      </c>
      <c r="L13" s="570"/>
      <c r="M13" s="585" t="s">
        <v>444</v>
      </c>
      <c r="N13" s="586"/>
      <c r="O13" s="586"/>
      <c r="P13" s="586"/>
      <c r="Q13" s="586"/>
      <c r="R13" s="586"/>
      <c r="S13" s="586"/>
      <c r="T13" s="587"/>
      <c r="U13" s="301"/>
      <c r="V13" s="561" t="s">
        <v>555</v>
      </c>
      <c r="W13" s="561"/>
      <c r="X13" s="561"/>
      <c r="Y13" s="561"/>
      <c r="Z13" s="561"/>
      <c r="AA13" s="3"/>
      <c r="AB13" s="3"/>
    </row>
    <row r="14" spans="1:28" ht="24" customHeight="1" x14ac:dyDescent="0.2">
      <c r="A14" s="3"/>
      <c r="B14" s="235"/>
      <c r="C14" s="235"/>
      <c r="D14" s="235"/>
      <c r="E14" s="235"/>
      <c r="F14" s="235"/>
      <c r="G14" s="235"/>
      <c r="H14" s="584"/>
      <c r="I14" s="565"/>
      <c r="J14" s="560"/>
      <c r="K14" s="571"/>
      <c r="L14" s="572"/>
      <c r="M14" s="566" t="s">
        <v>445</v>
      </c>
      <c r="N14" s="567"/>
      <c r="O14" s="567"/>
      <c r="P14" s="567"/>
      <c r="Q14" s="567"/>
      <c r="R14" s="567"/>
      <c r="S14" s="567"/>
      <c r="T14" s="568"/>
      <c r="U14" s="301"/>
      <c r="V14" s="561" t="s">
        <v>556</v>
      </c>
      <c r="W14" s="561"/>
      <c r="X14" s="561"/>
      <c r="Y14" s="561"/>
      <c r="Z14" s="561"/>
      <c r="AA14" s="3"/>
      <c r="AB14" s="3"/>
    </row>
    <row r="15" spans="1:28" ht="24" customHeight="1" x14ac:dyDescent="0.2">
      <c r="A15" s="3"/>
      <c r="B15" s="235"/>
      <c r="C15" s="235"/>
      <c r="D15" s="235"/>
      <c r="E15" s="235"/>
      <c r="F15" s="235"/>
      <c r="G15" s="235"/>
      <c r="H15" s="584"/>
      <c r="I15" s="565"/>
      <c r="J15" s="471"/>
      <c r="K15" s="571" t="s">
        <v>466</v>
      </c>
      <c r="L15" s="572"/>
      <c r="M15" s="589"/>
      <c r="N15" s="590"/>
      <c r="O15" s="590"/>
      <c r="P15" s="590"/>
      <c r="Q15" s="590"/>
      <c r="R15" s="590"/>
      <c r="S15" s="593" t="s">
        <v>443</v>
      </c>
      <c r="T15" s="594"/>
      <c r="U15" s="301"/>
      <c r="V15" s="3"/>
      <c r="W15" s="3"/>
      <c r="X15" s="3"/>
      <c r="Y15" s="3"/>
      <c r="Z15" s="3"/>
      <c r="AA15" s="3"/>
      <c r="AB15" s="3"/>
    </row>
    <row r="16" spans="1:28" ht="24" customHeight="1" x14ac:dyDescent="0.2">
      <c r="A16" s="3"/>
      <c r="B16" s="235"/>
      <c r="C16" s="235"/>
      <c r="D16" s="235"/>
      <c r="E16" s="235"/>
      <c r="F16" s="235"/>
      <c r="G16" s="235"/>
      <c r="H16" s="584"/>
      <c r="I16" s="565"/>
      <c r="J16" s="560"/>
      <c r="K16" s="571" t="s">
        <v>465</v>
      </c>
      <c r="L16" s="572"/>
      <c r="M16" s="557"/>
      <c r="N16" s="558"/>
      <c r="O16" s="558"/>
      <c r="P16" s="558"/>
      <c r="Q16" s="558"/>
      <c r="R16" s="558"/>
      <c r="S16" s="558"/>
      <c r="T16" s="550" t="s">
        <v>448</v>
      </c>
      <c r="U16" s="301"/>
      <c r="V16" s="561" t="s">
        <v>557</v>
      </c>
      <c r="W16" s="561"/>
      <c r="X16" s="561"/>
      <c r="Y16" s="561"/>
      <c r="Z16" s="561"/>
      <c r="AA16" s="3"/>
      <c r="AB16" s="3"/>
    </row>
    <row r="17" spans="1:28" ht="24" customHeight="1" x14ac:dyDescent="0.2">
      <c r="A17" s="3"/>
      <c r="B17" s="235"/>
      <c r="C17" s="235"/>
      <c r="D17" s="235"/>
      <c r="E17" s="235"/>
      <c r="F17" s="235"/>
      <c r="G17" s="235"/>
      <c r="H17" s="584"/>
      <c r="I17" s="565"/>
      <c r="J17" s="560"/>
      <c r="K17" s="571" t="s">
        <v>469</v>
      </c>
      <c r="L17" s="572"/>
      <c r="M17" s="580" t="s">
        <v>453</v>
      </c>
      <c r="N17" s="580"/>
      <c r="O17" s="580"/>
      <c r="P17" s="580"/>
      <c r="Q17" s="580"/>
      <c r="R17" s="580"/>
      <c r="S17" s="580"/>
      <c r="T17" s="581"/>
      <c r="U17" s="301"/>
      <c r="V17" s="561" t="s">
        <v>558</v>
      </c>
      <c r="W17" s="561"/>
      <c r="X17" s="561"/>
      <c r="Y17" s="561"/>
      <c r="Z17" s="561"/>
      <c r="AA17" s="3"/>
      <c r="AB17" s="3"/>
    </row>
    <row r="18" spans="1:28" ht="24" customHeight="1" thickBot="1" x14ac:dyDescent="0.25">
      <c r="A18" s="3"/>
      <c r="B18" s="235"/>
      <c r="C18" s="235"/>
      <c r="D18" s="235"/>
      <c r="E18" s="235"/>
      <c r="F18" s="235"/>
      <c r="G18" s="235"/>
      <c r="H18" s="468"/>
      <c r="I18" s="470"/>
      <c r="J18" s="471"/>
      <c r="K18" s="591" t="s">
        <v>446</v>
      </c>
      <c r="L18" s="592"/>
      <c r="M18" s="555" t="s">
        <v>447</v>
      </c>
      <c r="N18" s="555"/>
      <c r="O18" s="555"/>
      <c r="P18" s="555"/>
      <c r="Q18" s="555"/>
      <c r="R18" s="555"/>
      <c r="S18" s="555"/>
      <c r="T18" s="556"/>
      <c r="U18" s="301"/>
      <c r="V18" s="8"/>
      <c r="W18" s="8"/>
      <c r="X18" s="8"/>
      <c r="Y18" s="8"/>
      <c r="Z18" s="8"/>
      <c r="AA18" s="3"/>
      <c r="AB18" s="3"/>
    </row>
    <row r="19" spans="1:28" ht="28.5" customHeight="1" x14ac:dyDescent="0.2">
      <c r="A19" s="3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301"/>
      <c r="V19" s="3"/>
      <c r="W19" s="3"/>
      <c r="X19" s="3"/>
      <c r="Y19" s="3"/>
      <c r="Z19" s="3"/>
      <c r="AA19" s="3"/>
      <c r="AB19" s="3"/>
    </row>
    <row r="20" spans="1:28" ht="19.2" x14ac:dyDescent="0.2">
      <c r="A20" s="3"/>
      <c r="B20" s="235"/>
      <c r="C20" s="473"/>
      <c r="D20" s="473"/>
      <c r="E20" s="474" t="s">
        <v>451</v>
      </c>
      <c r="F20" s="423">
        <v>29</v>
      </c>
      <c r="G20" s="588" t="s">
        <v>450</v>
      </c>
      <c r="H20" s="588"/>
      <c r="I20" s="588"/>
      <c r="J20" s="588"/>
      <c r="K20" s="588"/>
      <c r="L20" s="588"/>
      <c r="M20" s="588"/>
      <c r="N20" s="588"/>
      <c r="O20" s="588"/>
      <c r="P20" s="588"/>
      <c r="Q20" s="588"/>
      <c r="R20" s="588"/>
      <c r="S20" s="588"/>
      <c r="T20" s="235"/>
      <c r="U20" s="301"/>
      <c r="V20" s="561"/>
      <c r="W20" s="561"/>
      <c r="X20" s="561"/>
      <c r="Y20" s="561"/>
      <c r="Z20" s="561"/>
      <c r="AA20" s="3"/>
      <c r="AB20" s="3"/>
    </row>
    <row r="21" spans="1:28" ht="30.75" customHeight="1" x14ac:dyDescent="0.2">
      <c r="A21" s="3"/>
      <c r="B21" s="235"/>
      <c r="C21" s="424"/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24"/>
      <c r="S21" s="424"/>
      <c r="T21" s="235"/>
      <c r="U21" s="301"/>
      <c r="V21" s="3"/>
      <c r="W21" s="3"/>
      <c r="X21" s="3"/>
      <c r="Y21" s="3"/>
      <c r="Z21" s="3"/>
      <c r="AA21" s="3"/>
      <c r="AB21" s="3"/>
    </row>
    <row r="22" spans="1:28" ht="25.5" customHeight="1" x14ac:dyDescent="0.2">
      <c r="A22" s="3"/>
      <c r="B22" s="235"/>
      <c r="C22" s="425" t="s">
        <v>0</v>
      </c>
      <c r="D22" s="538" t="s">
        <v>570</v>
      </c>
      <c r="E22" s="583" t="s">
        <v>571</v>
      </c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414"/>
      <c r="U22" s="301"/>
      <c r="V22" s="561"/>
      <c r="W22" s="561"/>
      <c r="X22" s="561"/>
      <c r="Y22" s="561"/>
      <c r="Z22" s="561"/>
      <c r="AA22" s="3"/>
      <c r="AB22" s="3"/>
    </row>
    <row r="23" spans="1:28" ht="25.5" customHeight="1" x14ac:dyDescent="0.2">
      <c r="A23" s="3"/>
      <c r="B23" s="235"/>
      <c r="C23" s="583" t="s">
        <v>409</v>
      </c>
      <c r="D23" s="583"/>
      <c r="E23" s="583"/>
      <c r="F23" s="583"/>
      <c r="G23" s="583"/>
      <c r="H23" s="583"/>
      <c r="I23" s="583"/>
      <c r="J23" s="583"/>
      <c r="K23" s="583"/>
      <c r="L23" s="583"/>
      <c r="M23" s="583"/>
      <c r="N23" s="583"/>
      <c r="O23" s="583"/>
      <c r="P23" s="583"/>
      <c r="Q23" s="583"/>
      <c r="R23" s="583"/>
      <c r="S23" s="583"/>
      <c r="T23" s="414"/>
      <c r="U23" s="301"/>
      <c r="V23" s="8"/>
      <c r="W23" s="8"/>
      <c r="X23" s="8"/>
      <c r="Y23" s="8"/>
      <c r="Z23" s="8"/>
      <c r="AA23" s="3"/>
      <c r="AB23" s="3"/>
    </row>
    <row r="24" spans="1:28" ht="25.5" customHeight="1" x14ac:dyDescent="0.2">
      <c r="A24" s="3"/>
      <c r="B24" s="235"/>
      <c r="C24" s="426" t="s">
        <v>512</v>
      </c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14"/>
      <c r="U24" s="301"/>
      <c r="V24" s="3"/>
      <c r="W24" s="3"/>
      <c r="X24" s="3"/>
      <c r="Y24" s="3"/>
      <c r="Z24" s="3"/>
      <c r="AA24" s="3"/>
      <c r="AB24" s="3"/>
    </row>
    <row r="25" spans="1:28" ht="24.6" customHeight="1" x14ac:dyDescent="0.2">
      <c r="A25" s="3"/>
      <c r="B25" s="235"/>
      <c r="C25" s="475" t="s">
        <v>410</v>
      </c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235"/>
      <c r="U25" s="301"/>
      <c r="V25" s="3"/>
      <c r="W25" s="3"/>
      <c r="X25" s="3"/>
      <c r="Y25" s="3"/>
      <c r="Z25" s="3"/>
      <c r="AA25" s="3"/>
      <c r="AB25" s="3"/>
    </row>
    <row r="26" spans="1:28" ht="24" customHeight="1" x14ac:dyDescent="0.2">
      <c r="A26" s="3"/>
      <c r="B26" s="235"/>
      <c r="C26" s="582" t="s">
        <v>1</v>
      </c>
      <c r="D26" s="582"/>
      <c r="E26" s="582"/>
      <c r="F26" s="582"/>
      <c r="G26" s="582"/>
      <c r="H26" s="582"/>
      <c r="I26" s="582"/>
      <c r="J26" s="582"/>
      <c r="K26" s="582"/>
      <c r="L26" s="582"/>
      <c r="M26" s="582"/>
      <c r="N26" s="582"/>
      <c r="O26" s="582"/>
      <c r="P26" s="582"/>
      <c r="Q26" s="582"/>
      <c r="R26" s="582"/>
      <c r="S26" s="582"/>
      <c r="T26" s="235"/>
      <c r="U26" s="301"/>
      <c r="V26" s="3"/>
      <c r="W26" s="3"/>
      <c r="X26" s="3"/>
      <c r="Y26" s="3"/>
      <c r="Z26" s="3"/>
      <c r="AA26" s="3"/>
      <c r="AB26" s="3"/>
    </row>
    <row r="27" spans="1:28" ht="36" customHeight="1" x14ac:dyDescent="0.2">
      <c r="A27" s="3"/>
      <c r="B27" s="23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235"/>
      <c r="U27" s="301"/>
      <c r="V27" s="3"/>
      <c r="W27" s="3"/>
      <c r="X27" s="3"/>
      <c r="Y27" s="3"/>
      <c r="Z27" s="3"/>
      <c r="AA27" s="3"/>
      <c r="AB27" s="3"/>
    </row>
    <row r="28" spans="1:28" x14ac:dyDescent="0.2">
      <c r="A28" s="3"/>
      <c r="B28" s="235"/>
      <c r="C28" s="305"/>
      <c r="D28" s="415" t="s">
        <v>246</v>
      </c>
      <c r="E28" s="305" t="s">
        <v>247</v>
      </c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235"/>
      <c r="U28" s="301"/>
      <c r="V28" s="3"/>
      <c r="W28" s="3"/>
      <c r="X28" s="3"/>
      <c r="Y28" s="3"/>
      <c r="Z28" s="3"/>
      <c r="AA28" s="3"/>
      <c r="AB28" s="3"/>
    </row>
    <row r="29" spans="1:28" x14ac:dyDescent="0.2">
      <c r="A29" s="3"/>
      <c r="B29" s="23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235"/>
      <c r="U29" s="301"/>
      <c r="V29" s="3"/>
      <c r="W29" s="3"/>
      <c r="X29" s="3"/>
      <c r="Y29" s="3"/>
      <c r="Z29" s="3"/>
      <c r="AA29" s="3"/>
      <c r="AB29" s="3"/>
    </row>
    <row r="30" spans="1:28" ht="19.5" customHeight="1" x14ac:dyDescent="0.2">
      <c r="A30" s="3"/>
      <c r="B30" s="235"/>
      <c r="C30" s="305"/>
      <c r="D30" s="305"/>
      <c r="E30" s="305" t="s">
        <v>553</v>
      </c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235"/>
      <c r="U30" s="301"/>
      <c r="V30" s="3"/>
      <c r="W30" s="3"/>
      <c r="X30" s="3"/>
      <c r="Y30" s="3"/>
      <c r="Z30" s="3"/>
      <c r="AA30" s="3"/>
      <c r="AB30" s="3"/>
    </row>
    <row r="31" spans="1:28" ht="19.5" customHeight="1" x14ac:dyDescent="0.2">
      <c r="A31" s="3"/>
      <c r="B31" s="235"/>
      <c r="C31" s="305"/>
      <c r="D31" s="305"/>
      <c r="E31" s="305" t="s">
        <v>554</v>
      </c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235"/>
      <c r="U31" s="301"/>
      <c r="V31" s="3"/>
      <c r="W31" s="3"/>
      <c r="X31" s="3"/>
      <c r="Y31" s="3"/>
      <c r="Z31" s="3"/>
      <c r="AA31" s="3"/>
      <c r="AB31" s="3"/>
    </row>
    <row r="32" spans="1:28" ht="36" customHeight="1" x14ac:dyDescent="0.2">
      <c r="A32" s="3"/>
      <c r="B32" s="23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235"/>
      <c r="U32" s="301"/>
      <c r="V32" s="3"/>
      <c r="W32" s="3"/>
      <c r="X32" s="3"/>
      <c r="Y32" s="3"/>
      <c r="Z32" s="3"/>
      <c r="AA32" s="3"/>
      <c r="AB32" s="3"/>
    </row>
    <row r="33" spans="1:28" ht="19.5" customHeight="1" x14ac:dyDescent="0.2">
      <c r="A33" s="3"/>
      <c r="B33" s="235"/>
      <c r="C33" s="305"/>
      <c r="D33" s="415" t="s">
        <v>248</v>
      </c>
      <c r="E33" s="305" t="s">
        <v>513</v>
      </c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235"/>
      <c r="U33" s="301"/>
      <c r="V33" s="3"/>
      <c r="W33" s="3"/>
      <c r="X33" s="3"/>
      <c r="Y33" s="3"/>
      <c r="Z33" s="3"/>
      <c r="AA33" s="3"/>
      <c r="AB33" s="3"/>
    </row>
    <row r="34" spans="1:28" x14ac:dyDescent="0.2">
      <c r="A34" s="3"/>
      <c r="B34" s="23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235"/>
      <c r="U34" s="301"/>
      <c r="V34" s="3"/>
      <c r="W34" s="3"/>
      <c r="X34" s="3"/>
      <c r="Y34" s="3"/>
      <c r="Z34" s="3"/>
      <c r="AA34" s="3"/>
      <c r="AB34" s="3"/>
    </row>
    <row r="35" spans="1:28" ht="19.5" customHeight="1" x14ac:dyDescent="0.2">
      <c r="A35" s="3"/>
      <c r="B35" s="235"/>
      <c r="C35" s="305"/>
      <c r="D35" s="305"/>
      <c r="E35" s="305" t="s">
        <v>514</v>
      </c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235"/>
      <c r="U35" s="301"/>
      <c r="V35" s="3"/>
      <c r="W35" s="3"/>
      <c r="X35" s="3"/>
      <c r="Y35" s="3"/>
      <c r="Z35" s="3"/>
      <c r="AA35" s="3"/>
      <c r="AB35" s="3"/>
    </row>
    <row r="36" spans="1:28" ht="14.4" x14ac:dyDescent="0.2">
      <c r="A36" s="3"/>
      <c r="B36" s="235"/>
      <c r="C36" s="305"/>
      <c r="D36" s="405"/>
      <c r="E36" s="405"/>
      <c r="F36" s="405"/>
      <c r="G36" s="405"/>
      <c r="H36" s="405"/>
      <c r="I36" s="405"/>
      <c r="J36" s="405"/>
      <c r="K36" s="305"/>
      <c r="L36" s="305"/>
      <c r="M36" s="305"/>
      <c r="N36" s="305"/>
      <c r="O36" s="305"/>
      <c r="P36" s="305"/>
      <c r="Q36" s="305"/>
      <c r="R36" s="305"/>
      <c r="S36" s="305"/>
      <c r="T36" s="235"/>
      <c r="U36" s="301"/>
      <c r="V36" s="3"/>
      <c r="W36" s="3"/>
      <c r="X36" s="3"/>
      <c r="Y36" s="3"/>
      <c r="Z36" s="3"/>
      <c r="AA36" s="3"/>
      <c r="AB36" s="3"/>
    </row>
    <row r="37" spans="1:28" x14ac:dyDescent="0.2">
      <c r="A37" s="3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301"/>
      <c r="V37" s="3"/>
      <c r="W37" s="3"/>
      <c r="X37" s="3"/>
      <c r="Y37" s="3"/>
      <c r="Z37" s="3"/>
      <c r="AA37" s="3"/>
      <c r="AB37" s="3"/>
    </row>
    <row r="38" spans="1:28" x14ac:dyDescent="0.2">
      <c r="A38" s="3"/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301"/>
      <c r="V38" s="3"/>
      <c r="W38" s="3"/>
      <c r="X38" s="3"/>
      <c r="Y38" s="3"/>
      <c r="Z38" s="3"/>
      <c r="AA38" s="3"/>
      <c r="AB38" s="3"/>
    </row>
    <row r="39" spans="1:28" x14ac:dyDescent="0.2">
      <c r="A39" s="3"/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301"/>
      <c r="V39" s="3"/>
      <c r="W39" s="3"/>
      <c r="X39" s="3"/>
      <c r="Y39" s="3"/>
      <c r="Z39" s="3"/>
      <c r="AA39" s="3"/>
      <c r="AB39" s="3"/>
    </row>
    <row r="40" spans="1:28" x14ac:dyDescent="0.2">
      <c r="A40" s="3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301"/>
      <c r="V40" s="3"/>
      <c r="W40" s="3"/>
      <c r="X40" s="3"/>
      <c r="Y40" s="3"/>
      <c r="Z40" s="3"/>
      <c r="AA40" s="3"/>
      <c r="AB40" s="3"/>
    </row>
    <row r="41" spans="1:28" x14ac:dyDescent="0.2">
      <c r="A41" s="3"/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301"/>
      <c r="V41" s="3"/>
      <c r="W41" s="3"/>
      <c r="X41" s="3"/>
      <c r="Y41" s="3"/>
      <c r="Z41" s="3"/>
      <c r="AA41" s="3"/>
      <c r="AB41" s="3"/>
    </row>
    <row r="42" spans="1:28" x14ac:dyDescent="0.2">
      <c r="A42" s="3"/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301"/>
      <c r="V42" s="3"/>
      <c r="W42" s="3"/>
      <c r="X42" s="3"/>
      <c r="Y42" s="3"/>
      <c r="Z42" s="3"/>
      <c r="AA42" s="3"/>
      <c r="AB42" s="3"/>
    </row>
    <row r="43" spans="1:28" x14ac:dyDescent="0.2">
      <c r="A43" s="3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394"/>
      <c r="T43" s="235"/>
      <c r="U43" s="301"/>
      <c r="V43" s="3"/>
      <c r="W43" s="3"/>
      <c r="X43" s="3"/>
      <c r="Y43" s="3"/>
      <c r="Z43" s="3"/>
      <c r="AA43" s="3"/>
      <c r="AB43" s="3"/>
    </row>
    <row r="44" spans="1:28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</sheetData>
  <sheetProtection selectLockedCells="1"/>
  <mergeCells count="34">
    <mergeCell ref="K18:L18"/>
    <mergeCell ref="S15:T15"/>
    <mergeCell ref="K15:L15"/>
    <mergeCell ref="M17:T17"/>
    <mergeCell ref="C26:S26"/>
    <mergeCell ref="J16:J17"/>
    <mergeCell ref="V22:Z22"/>
    <mergeCell ref="V17:Z17"/>
    <mergeCell ref="C23:S23"/>
    <mergeCell ref="V20:Z20"/>
    <mergeCell ref="V16:Z16"/>
    <mergeCell ref="H13:H17"/>
    <mergeCell ref="E22:S22"/>
    <mergeCell ref="M13:T13"/>
    <mergeCell ref="G20:S20"/>
    <mergeCell ref="M15:R15"/>
    <mergeCell ref="K16:L16"/>
    <mergeCell ref="K17:L17"/>
    <mergeCell ref="M18:T18"/>
    <mergeCell ref="M16:S16"/>
    <mergeCell ref="B2:F2"/>
    <mergeCell ref="J13:J14"/>
    <mergeCell ref="V14:Z14"/>
    <mergeCell ref="W1:X3"/>
    <mergeCell ref="V13:Z13"/>
    <mergeCell ref="R8:S8"/>
    <mergeCell ref="I13:I17"/>
    <mergeCell ref="M14:T14"/>
    <mergeCell ref="K13:L14"/>
    <mergeCell ref="V6:Z6"/>
    <mergeCell ref="X10:Z10"/>
    <mergeCell ref="X9:Z9"/>
    <mergeCell ref="Y1:Z3"/>
    <mergeCell ref="H1:T3"/>
  </mergeCells>
  <phoneticPr fontId="70"/>
  <pageMargins left="0.70866141732283472" right="0.23622047244094491" top="0.78740157480314965" bottom="0.51181102362204722" header="0.51181102362204722" footer="0.23622047244094491"/>
  <pageSetup paperSize="9" scale="9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view="pageBreakPreview" zoomScaleNormal="100" zoomScaleSheetLayoutView="100" workbookViewId="0">
      <pane ySplit="3" topLeftCell="A4" activePane="bottomLeft" state="frozen"/>
      <selection pane="bottomLeft" activeCell="J67" sqref="J67:L67"/>
    </sheetView>
  </sheetViews>
  <sheetFormatPr defaultColWidth="9" defaultRowHeight="13.2" x14ac:dyDescent="0.2"/>
  <cols>
    <col min="1" max="1" width="3.33203125" style="102" customWidth="1"/>
    <col min="2" max="3" width="3.33203125" style="102" hidden="1" customWidth="1"/>
    <col min="4" max="4" width="5.6640625" style="102" customWidth="1"/>
    <col min="5" max="5" width="27.33203125" style="102" customWidth="1"/>
    <col min="6" max="6" width="3" style="102" customWidth="1"/>
    <col min="7" max="7" width="2.6640625" style="102" customWidth="1"/>
    <col min="8" max="8" width="4.6640625" style="102" customWidth="1"/>
    <col min="9" max="9" width="5.6640625" style="102" customWidth="1"/>
    <col min="10" max="10" width="7.88671875" style="102" customWidth="1"/>
    <col min="11" max="11" width="8.21875" style="102" customWidth="1"/>
    <col min="12" max="12" width="10" style="102" customWidth="1"/>
    <col min="13" max="13" width="3" style="102" customWidth="1"/>
    <col min="14" max="14" width="2.6640625" style="102" customWidth="1"/>
    <col min="15" max="15" width="4.6640625" style="102" customWidth="1"/>
    <col min="16" max="16" width="2.109375" style="102" customWidth="1"/>
    <col min="17" max="17" width="2.6640625" style="102" customWidth="1"/>
    <col min="18" max="20" width="9" style="102"/>
    <col min="21" max="21" width="13.88671875" style="102" customWidth="1"/>
    <col min="22" max="22" width="3.44140625" style="102" bestFit="1" customWidth="1"/>
    <col min="23" max="16384" width="9" style="102"/>
  </cols>
  <sheetData>
    <row r="1" spans="1:22" s="1" customFormat="1" ht="7.5" customHeight="1" x14ac:dyDescent="0.2">
      <c r="A1" s="6"/>
      <c r="B1" s="6"/>
      <c r="C1" s="6"/>
      <c r="D1" s="6"/>
      <c r="E1" s="6"/>
      <c r="F1" s="6"/>
      <c r="G1" s="579" t="s">
        <v>47</v>
      </c>
      <c r="H1" s="579"/>
      <c r="I1" s="579"/>
      <c r="J1" s="579"/>
      <c r="K1" s="579"/>
      <c r="L1" s="579"/>
      <c r="M1" s="579"/>
      <c r="N1" s="579"/>
      <c r="O1" s="579"/>
      <c r="P1" s="72"/>
      <c r="Q1" s="3"/>
      <c r="R1" s="3"/>
      <c r="S1" s="3"/>
      <c r="T1" s="3"/>
      <c r="U1" s="3"/>
      <c r="V1" s="3"/>
    </row>
    <row r="2" spans="1:22" s="1" customFormat="1" ht="28.5" customHeight="1" x14ac:dyDescent="0.2">
      <c r="A2" s="6"/>
      <c r="B2" s="6"/>
      <c r="C2" s="6"/>
      <c r="D2" s="685" t="s">
        <v>539</v>
      </c>
      <c r="E2" s="685"/>
      <c r="F2" s="6"/>
      <c r="G2" s="579"/>
      <c r="H2" s="579"/>
      <c r="I2" s="579"/>
      <c r="J2" s="579"/>
      <c r="K2" s="579"/>
      <c r="L2" s="579"/>
      <c r="M2" s="579"/>
      <c r="N2" s="579"/>
      <c r="O2" s="579"/>
      <c r="P2" s="72"/>
      <c r="Q2" s="3"/>
      <c r="R2" s="1477" t="s">
        <v>284</v>
      </c>
      <c r="S2" s="1477"/>
      <c r="T2" s="1477"/>
      <c r="U2" s="1477"/>
      <c r="V2" s="3"/>
    </row>
    <row r="3" spans="1:22" s="1" customFormat="1" ht="7.5" customHeight="1" x14ac:dyDescent="0.2">
      <c r="A3" s="6"/>
      <c r="B3" s="6"/>
      <c r="C3" s="6"/>
      <c r="D3" s="6"/>
      <c r="E3" s="6"/>
      <c r="F3" s="6"/>
      <c r="G3" s="579"/>
      <c r="H3" s="579"/>
      <c r="I3" s="579"/>
      <c r="J3" s="579"/>
      <c r="K3" s="579"/>
      <c r="L3" s="579"/>
      <c r="M3" s="579"/>
      <c r="N3" s="579"/>
      <c r="O3" s="579"/>
      <c r="P3" s="72"/>
      <c r="Q3" s="3"/>
      <c r="R3" s="3"/>
      <c r="S3" s="3"/>
      <c r="T3" s="3"/>
      <c r="U3" s="3"/>
      <c r="V3" s="3"/>
    </row>
    <row r="4" spans="1:22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507" t="s">
        <v>378</v>
      </c>
      <c r="S4" s="1507"/>
      <c r="T4" s="1507"/>
      <c r="U4" s="1507"/>
      <c r="V4" s="3"/>
    </row>
    <row r="5" spans="1:22" x14ac:dyDescent="0.2">
      <c r="A5" s="3"/>
      <c r="B5" s="3"/>
      <c r="C5" s="3"/>
      <c r="D5" s="1508" t="s">
        <v>357</v>
      </c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1"/>
      <c r="R5" s="3"/>
      <c r="S5" s="3"/>
      <c r="T5" s="3"/>
      <c r="U5" s="3"/>
      <c r="V5" s="3"/>
    </row>
    <row r="6" spans="1:22" ht="13.5" customHeight="1" x14ac:dyDescent="0.2">
      <c r="A6" s="3"/>
      <c r="B6" s="3"/>
      <c r="C6" s="3"/>
      <c r="D6" s="1508"/>
      <c r="E6" s="343"/>
      <c r="F6" s="343"/>
      <c r="G6" s="343"/>
      <c r="H6" s="343"/>
      <c r="I6" s="343"/>
      <c r="J6" s="343"/>
      <c r="K6" s="343"/>
      <c r="L6" s="1509"/>
      <c r="M6" s="1509"/>
      <c r="N6" s="343"/>
      <c r="O6" s="343"/>
      <c r="P6" s="343"/>
      <c r="Q6" s="682" t="s">
        <v>563</v>
      </c>
      <c r="R6" s="682"/>
      <c r="S6" s="682"/>
      <c r="T6" s="682"/>
      <c r="U6" s="682"/>
      <c r="V6" s="3"/>
    </row>
    <row r="7" spans="1:22" ht="13.5" customHeight="1" x14ac:dyDescent="0.2">
      <c r="A7" s="3"/>
      <c r="B7" s="3"/>
      <c r="C7" s="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"/>
      <c r="R7" s="3"/>
      <c r="S7" s="3"/>
      <c r="T7" s="3"/>
      <c r="U7" s="3"/>
      <c r="V7" s="3"/>
    </row>
    <row r="8" spans="1:22" ht="16.5" customHeight="1" x14ac:dyDescent="0.2">
      <c r="A8" s="3"/>
      <c r="B8" s="3"/>
      <c r="C8" s="3"/>
      <c r="D8" s="343"/>
      <c r="E8" s="343"/>
      <c r="F8" s="343"/>
      <c r="G8" s="343"/>
      <c r="H8" s="343"/>
      <c r="I8" s="343"/>
      <c r="J8" s="343"/>
      <c r="K8" s="344" t="s">
        <v>286</v>
      </c>
      <c r="L8" s="1510" t="s">
        <v>296</v>
      </c>
      <c r="M8" s="1511"/>
      <c r="N8" s="1512"/>
      <c r="O8" s="1512"/>
      <c r="P8" s="345"/>
      <c r="Q8" s="682" t="s">
        <v>294</v>
      </c>
      <c r="R8" s="682"/>
      <c r="S8" s="682"/>
      <c r="T8" s="682"/>
      <c r="U8" s="682"/>
      <c r="V8" s="3"/>
    </row>
    <row r="9" spans="1:22" ht="16.2" x14ac:dyDescent="0.2">
      <c r="A9" s="3"/>
      <c r="B9" s="3"/>
      <c r="C9" s="3"/>
      <c r="D9" s="1514" t="s">
        <v>88</v>
      </c>
      <c r="E9" s="1514"/>
      <c r="F9" s="1514"/>
      <c r="G9" s="1514"/>
      <c r="H9" s="1514"/>
      <c r="I9" s="1514"/>
      <c r="J9" s="1514"/>
      <c r="K9" s="1514"/>
      <c r="L9" s="1514"/>
      <c r="M9" s="1514"/>
      <c r="N9" s="1512"/>
      <c r="O9" s="1512"/>
      <c r="P9" s="345"/>
      <c r="Q9" s="3"/>
      <c r="R9" s="3"/>
      <c r="S9" s="3"/>
      <c r="T9" s="3"/>
      <c r="U9" s="3"/>
      <c r="V9" s="3"/>
    </row>
    <row r="10" spans="1:22" ht="20.25" customHeight="1" thickBot="1" x14ac:dyDescent="0.25">
      <c r="A10" s="3"/>
      <c r="B10" s="3"/>
      <c r="C10" s="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1513"/>
      <c r="O10" s="1513"/>
      <c r="P10" s="345"/>
      <c r="Q10" s="3"/>
      <c r="R10" s="3"/>
      <c r="S10" s="3"/>
      <c r="T10" s="3"/>
      <c r="U10" s="3"/>
      <c r="V10" s="3"/>
    </row>
    <row r="11" spans="1:22" ht="20.25" customHeight="1" x14ac:dyDescent="0.2">
      <c r="A11" s="3"/>
      <c r="B11" s="3"/>
      <c r="C11" s="3"/>
      <c r="D11" s="57"/>
      <c r="E11" s="57"/>
      <c r="F11" s="1518" t="s">
        <v>89</v>
      </c>
      <c r="G11" s="1526" t="s">
        <v>90</v>
      </c>
      <c r="H11" s="1526"/>
      <c r="I11" s="1526"/>
      <c r="J11" s="1515"/>
      <c r="K11" s="1516"/>
      <c r="L11" s="1516"/>
      <c r="M11" s="1516"/>
      <c r="N11" s="1516"/>
      <c r="O11" s="1517"/>
      <c r="P11" s="343"/>
      <c r="Q11" s="3"/>
      <c r="R11" s="3"/>
      <c r="S11" s="3"/>
      <c r="T11" s="3"/>
      <c r="U11" s="3"/>
      <c r="V11" s="3"/>
    </row>
    <row r="12" spans="1:22" ht="20.25" customHeight="1" x14ac:dyDescent="0.2">
      <c r="A12" s="3"/>
      <c r="B12" s="3"/>
      <c r="C12" s="3"/>
      <c r="D12" s="57"/>
      <c r="E12" s="57"/>
      <c r="F12" s="1519"/>
      <c r="G12" s="1523" t="s">
        <v>91</v>
      </c>
      <c r="H12" s="1523"/>
      <c r="I12" s="1523"/>
      <c r="J12" s="140"/>
      <c r="K12" s="103" t="s">
        <v>92</v>
      </c>
      <c r="L12" s="141"/>
      <c r="M12" s="1524" t="s">
        <v>9</v>
      </c>
      <c r="N12" s="1524"/>
      <c r="O12" s="1525"/>
      <c r="P12" s="343"/>
      <c r="Q12" s="3"/>
      <c r="R12" s="3"/>
      <c r="S12" s="3"/>
      <c r="T12" s="3"/>
      <c r="U12" s="3"/>
      <c r="V12" s="3"/>
    </row>
    <row r="13" spans="1:22" ht="13.5" customHeight="1" x14ac:dyDescent="0.2">
      <c r="A13" s="3"/>
      <c r="B13" s="3"/>
      <c r="C13" s="109" t="s">
        <v>297</v>
      </c>
      <c r="D13" s="57"/>
      <c r="E13" s="57"/>
      <c r="F13" s="1519"/>
      <c r="G13" s="1530" t="s">
        <v>73</v>
      </c>
      <c r="H13" s="1531"/>
      <c r="I13" s="1532"/>
      <c r="J13" s="1536"/>
      <c r="K13" s="1537"/>
      <c r="L13" s="1537"/>
      <c r="M13" s="1537"/>
      <c r="N13" s="1537"/>
      <c r="O13" s="1538"/>
      <c r="P13" s="343"/>
      <c r="Q13" s="4"/>
      <c r="R13" s="682"/>
      <c r="S13" s="682"/>
      <c r="T13" s="682"/>
      <c r="U13" s="682"/>
    </row>
    <row r="14" spans="1:22" ht="13.5" customHeight="1" x14ac:dyDescent="0.2">
      <c r="A14" s="3"/>
      <c r="B14" s="3"/>
      <c r="C14" s="109" t="s">
        <v>298</v>
      </c>
      <c r="D14" s="57"/>
      <c r="E14" s="57"/>
      <c r="F14" s="1519"/>
      <c r="G14" s="1533"/>
      <c r="H14" s="1534"/>
      <c r="I14" s="1535"/>
      <c r="J14" s="1539"/>
      <c r="K14" s="1540"/>
      <c r="L14" s="1540"/>
      <c r="M14" s="1540"/>
      <c r="N14" s="1540"/>
      <c r="O14" s="1541"/>
      <c r="P14" s="343"/>
      <c r="Q14" s="4"/>
      <c r="R14" s="682"/>
      <c r="S14" s="682"/>
      <c r="T14" s="682"/>
      <c r="U14" s="682"/>
    </row>
    <row r="15" spans="1:22" ht="20.25" customHeight="1" x14ac:dyDescent="0.2">
      <c r="A15" s="3"/>
      <c r="B15" s="3"/>
      <c r="C15" s="109"/>
      <c r="D15" s="57"/>
      <c r="E15" s="57"/>
      <c r="F15" s="1519"/>
      <c r="G15" s="1530" t="s">
        <v>93</v>
      </c>
      <c r="H15" s="1531"/>
      <c r="I15" s="1532"/>
      <c r="J15" s="1521"/>
      <c r="K15" s="1522"/>
      <c r="L15" s="1522"/>
      <c r="M15" s="1522"/>
      <c r="N15" s="1522"/>
      <c r="O15" s="346" t="s">
        <v>287</v>
      </c>
      <c r="P15" s="343"/>
      <c r="Q15" s="682" t="s">
        <v>565</v>
      </c>
      <c r="R15" s="682"/>
      <c r="S15" s="682"/>
      <c r="T15" s="682"/>
      <c r="U15" s="682"/>
    </row>
    <row r="16" spans="1:22" ht="20.25" customHeight="1" thickBot="1" x14ac:dyDescent="0.25">
      <c r="A16" s="3"/>
      <c r="B16" s="3"/>
      <c r="C16" s="109"/>
      <c r="D16" s="57"/>
      <c r="E16" s="57"/>
      <c r="F16" s="1520"/>
      <c r="G16" s="1544"/>
      <c r="H16" s="1545"/>
      <c r="I16" s="1546"/>
      <c r="J16" s="105" t="s">
        <v>94</v>
      </c>
      <c r="K16" s="1542"/>
      <c r="L16" s="1543"/>
      <c r="M16" s="1543"/>
      <c r="N16" s="106" t="s">
        <v>288</v>
      </c>
      <c r="O16" s="347"/>
      <c r="P16" s="343"/>
      <c r="Q16" s="3"/>
      <c r="R16" s="3"/>
      <c r="S16" s="3"/>
      <c r="T16" s="3"/>
      <c r="U16" s="3"/>
      <c r="V16" s="3"/>
    </row>
    <row r="17" spans="1:22" ht="18" customHeight="1" x14ac:dyDescent="0.2">
      <c r="A17" s="3"/>
      <c r="B17" s="3"/>
      <c r="C17" s="3"/>
      <c r="D17" s="1497" t="s">
        <v>95</v>
      </c>
      <c r="E17" s="1499" t="s">
        <v>289</v>
      </c>
      <c r="F17" s="1501" t="s">
        <v>290</v>
      </c>
      <c r="G17" s="1502"/>
      <c r="H17" s="1505" t="s">
        <v>97</v>
      </c>
      <c r="I17" s="1497" t="s">
        <v>95</v>
      </c>
      <c r="J17" s="1499" t="s">
        <v>289</v>
      </c>
      <c r="K17" s="1499"/>
      <c r="L17" s="1499"/>
      <c r="M17" s="1501" t="s">
        <v>290</v>
      </c>
      <c r="N17" s="1502"/>
      <c r="O17" s="1527" t="s">
        <v>97</v>
      </c>
      <c r="P17" s="343"/>
      <c r="Q17" s="3"/>
      <c r="R17" s="3"/>
      <c r="S17" s="3"/>
      <c r="T17" s="3"/>
      <c r="U17" s="3"/>
      <c r="V17" s="3"/>
    </row>
    <row r="18" spans="1:22" ht="18" customHeight="1" thickBot="1" x14ac:dyDescent="0.25">
      <c r="A18" s="3"/>
      <c r="B18" s="3"/>
      <c r="C18" s="3"/>
      <c r="D18" s="1498"/>
      <c r="E18" s="1500"/>
      <c r="F18" s="1503"/>
      <c r="G18" s="1504"/>
      <c r="H18" s="1506"/>
      <c r="I18" s="1498"/>
      <c r="J18" s="1500"/>
      <c r="K18" s="1500"/>
      <c r="L18" s="1500"/>
      <c r="M18" s="1503"/>
      <c r="N18" s="1504"/>
      <c r="O18" s="1528"/>
      <c r="P18" s="343"/>
      <c r="Q18" s="3"/>
      <c r="R18" s="3"/>
      <c r="S18" s="3"/>
      <c r="T18" s="3"/>
      <c r="U18" s="3"/>
      <c r="V18" s="3"/>
    </row>
    <row r="19" spans="1:22" ht="20.25" customHeight="1" x14ac:dyDescent="0.2">
      <c r="A19" s="3"/>
      <c r="B19" s="108" t="s">
        <v>300</v>
      </c>
      <c r="C19" s="108" t="s">
        <v>325</v>
      </c>
      <c r="D19" s="348" t="s">
        <v>299</v>
      </c>
      <c r="E19" s="349"/>
      <c r="F19" s="1547"/>
      <c r="G19" s="1547"/>
      <c r="H19" s="350"/>
      <c r="I19" s="351" t="str">
        <f>IF(J19="","",C19)</f>
        <v/>
      </c>
      <c r="J19" s="1548"/>
      <c r="K19" s="1549"/>
      <c r="L19" s="1550"/>
      <c r="M19" s="1529"/>
      <c r="N19" s="1529"/>
      <c r="O19" s="352"/>
      <c r="P19" s="343"/>
      <c r="Q19" s="682"/>
      <c r="R19" s="682"/>
      <c r="S19" s="682"/>
      <c r="T19" s="682"/>
      <c r="U19" s="682"/>
      <c r="V19" s="3"/>
    </row>
    <row r="20" spans="1:22" ht="20.25" customHeight="1" x14ac:dyDescent="0.2">
      <c r="A20" s="3"/>
      <c r="B20" s="108" t="s">
        <v>301</v>
      </c>
      <c r="C20" s="108" t="s">
        <v>326</v>
      </c>
      <c r="D20" s="353" t="str">
        <f>IF(E20="","",B20)</f>
        <v/>
      </c>
      <c r="E20" s="349"/>
      <c r="F20" s="1551"/>
      <c r="G20" s="1551"/>
      <c r="H20" s="355"/>
      <c r="I20" s="351" t="str">
        <f>IF(J20="","",C20)</f>
        <v/>
      </c>
      <c r="J20" s="1552"/>
      <c r="K20" s="1553"/>
      <c r="L20" s="1554"/>
      <c r="M20" s="1551"/>
      <c r="N20" s="1551"/>
      <c r="O20" s="356"/>
      <c r="P20" s="343"/>
      <c r="Q20" s="3"/>
      <c r="R20" s="3"/>
      <c r="S20" s="3"/>
      <c r="T20" s="3"/>
      <c r="U20" s="3"/>
      <c r="V20" s="3"/>
    </row>
    <row r="21" spans="1:22" ht="20.25" customHeight="1" x14ac:dyDescent="0.2">
      <c r="A21" s="3"/>
      <c r="B21" s="108" t="s">
        <v>302</v>
      </c>
      <c r="C21" s="108" t="s">
        <v>327</v>
      </c>
      <c r="D21" s="353" t="str">
        <f t="shared" ref="D21:D43" si="0">IF(E21="","",B21)</f>
        <v/>
      </c>
      <c r="E21" s="349"/>
      <c r="F21" s="1551"/>
      <c r="G21" s="1551"/>
      <c r="H21" s="355"/>
      <c r="I21" s="351" t="str">
        <f t="shared" ref="I21:I43" si="1">IF(J21="","",C21)</f>
        <v/>
      </c>
      <c r="J21" s="1552"/>
      <c r="K21" s="1553"/>
      <c r="L21" s="1554"/>
      <c r="M21" s="1551"/>
      <c r="N21" s="1551"/>
      <c r="O21" s="356"/>
      <c r="P21" s="343"/>
      <c r="Q21" s="682" t="s">
        <v>350</v>
      </c>
      <c r="R21" s="682"/>
      <c r="S21" s="682"/>
      <c r="T21" s="682"/>
      <c r="U21" s="682"/>
      <c r="V21" s="3"/>
    </row>
    <row r="22" spans="1:22" ht="20.25" customHeight="1" x14ac:dyDescent="0.2">
      <c r="A22" s="3"/>
      <c r="B22" s="108" t="s">
        <v>303</v>
      </c>
      <c r="C22" s="108" t="s">
        <v>328</v>
      </c>
      <c r="D22" s="353" t="str">
        <f t="shared" si="0"/>
        <v/>
      </c>
      <c r="E22" s="349"/>
      <c r="F22" s="1551"/>
      <c r="G22" s="1551"/>
      <c r="H22" s="355"/>
      <c r="I22" s="351" t="str">
        <f t="shared" si="1"/>
        <v/>
      </c>
      <c r="J22" s="1552"/>
      <c r="K22" s="1553"/>
      <c r="L22" s="1554"/>
      <c r="M22" s="1551"/>
      <c r="N22" s="1551"/>
      <c r="O22" s="356"/>
      <c r="P22" s="343"/>
      <c r="Q22" s="3"/>
      <c r="R22" s="3"/>
      <c r="S22" s="3"/>
      <c r="T22" s="3"/>
      <c r="U22" s="3"/>
      <c r="V22" s="3"/>
    </row>
    <row r="23" spans="1:22" ht="20.25" customHeight="1" x14ac:dyDescent="0.2">
      <c r="A23" s="3"/>
      <c r="B23" s="108" t="s">
        <v>304</v>
      </c>
      <c r="C23" s="108" t="s">
        <v>329</v>
      </c>
      <c r="D23" s="353" t="str">
        <f t="shared" si="0"/>
        <v/>
      </c>
      <c r="E23" s="349"/>
      <c r="F23" s="1551"/>
      <c r="G23" s="1551"/>
      <c r="H23" s="355"/>
      <c r="I23" s="351" t="str">
        <f t="shared" si="1"/>
        <v/>
      </c>
      <c r="J23" s="1552"/>
      <c r="K23" s="1553"/>
      <c r="L23" s="1554"/>
      <c r="M23" s="1551"/>
      <c r="N23" s="1551"/>
      <c r="O23" s="356"/>
      <c r="P23" s="343"/>
      <c r="Q23" s="682" t="s">
        <v>351</v>
      </c>
      <c r="R23" s="682"/>
      <c r="S23" s="682"/>
      <c r="T23" s="682"/>
      <c r="U23" s="682"/>
      <c r="V23" s="3"/>
    </row>
    <row r="24" spans="1:22" ht="20.25" customHeight="1" x14ac:dyDescent="0.2">
      <c r="A24" s="3"/>
      <c r="B24" s="108" t="s">
        <v>305</v>
      </c>
      <c r="C24" s="108" t="s">
        <v>330</v>
      </c>
      <c r="D24" s="353" t="str">
        <f t="shared" si="0"/>
        <v/>
      </c>
      <c r="E24" s="349"/>
      <c r="F24" s="1551"/>
      <c r="G24" s="1551"/>
      <c r="H24" s="355"/>
      <c r="I24" s="351" t="str">
        <f t="shared" si="1"/>
        <v/>
      </c>
      <c r="J24" s="1552"/>
      <c r="K24" s="1553"/>
      <c r="L24" s="1554"/>
      <c r="M24" s="1551"/>
      <c r="N24" s="1551"/>
      <c r="O24" s="356"/>
      <c r="P24" s="343"/>
      <c r="Q24" s="4"/>
      <c r="R24" s="682" t="s">
        <v>352</v>
      </c>
      <c r="S24" s="682"/>
      <c r="T24" s="682"/>
      <c r="U24" s="682"/>
      <c r="V24" s="3"/>
    </row>
    <row r="25" spans="1:22" ht="20.25" customHeight="1" x14ac:dyDescent="0.2">
      <c r="A25" s="3"/>
      <c r="B25" s="108" t="s">
        <v>306</v>
      </c>
      <c r="C25" s="108" t="s">
        <v>331</v>
      </c>
      <c r="D25" s="353" t="str">
        <f t="shared" si="0"/>
        <v/>
      </c>
      <c r="E25" s="349"/>
      <c r="F25" s="1551"/>
      <c r="G25" s="1551"/>
      <c r="H25" s="355"/>
      <c r="I25" s="351" t="str">
        <f t="shared" si="1"/>
        <v/>
      </c>
      <c r="J25" s="1552"/>
      <c r="K25" s="1553"/>
      <c r="L25" s="1554"/>
      <c r="M25" s="1551"/>
      <c r="N25" s="1551"/>
      <c r="O25" s="356"/>
      <c r="P25" s="343"/>
      <c r="Q25" s="4"/>
      <c r="R25" s="682" t="s">
        <v>353</v>
      </c>
      <c r="S25" s="682"/>
      <c r="T25" s="682"/>
      <c r="U25" s="682"/>
      <c r="V25" s="3"/>
    </row>
    <row r="26" spans="1:22" ht="20.25" customHeight="1" x14ac:dyDescent="0.2">
      <c r="A26" s="3"/>
      <c r="B26" s="108" t="s">
        <v>307</v>
      </c>
      <c r="C26" s="108" t="s">
        <v>332</v>
      </c>
      <c r="D26" s="353" t="str">
        <f t="shared" si="0"/>
        <v/>
      </c>
      <c r="E26" s="349"/>
      <c r="F26" s="1551"/>
      <c r="G26" s="1551"/>
      <c r="H26" s="355"/>
      <c r="I26" s="351" t="str">
        <f t="shared" si="1"/>
        <v/>
      </c>
      <c r="J26" s="1552"/>
      <c r="K26" s="1553"/>
      <c r="L26" s="1554"/>
      <c r="M26" s="1551"/>
      <c r="N26" s="1551"/>
      <c r="O26" s="356"/>
      <c r="P26" s="343"/>
      <c r="Q26" s="4"/>
      <c r="R26" s="682" t="s">
        <v>354</v>
      </c>
      <c r="S26" s="682"/>
      <c r="T26" s="682"/>
      <c r="U26" s="682"/>
      <c r="V26" s="3"/>
    </row>
    <row r="27" spans="1:22" ht="20.25" customHeight="1" x14ac:dyDescent="0.2">
      <c r="A27" s="3"/>
      <c r="B27" s="108" t="s">
        <v>308</v>
      </c>
      <c r="C27" s="108" t="s">
        <v>333</v>
      </c>
      <c r="D27" s="353" t="str">
        <f t="shared" si="0"/>
        <v/>
      </c>
      <c r="E27" s="349"/>
      <c r="F27" s="1551"/>
      <c r="G27" s="1551"/>
      <c r="H27" s="355"/>
      <c r="I27" s="351" t="str">
        <f t="shared" si="1"/>
        <v/>
      </c>
      <c r="J27" s="1552"/>
      <c r="K27" s="1553"/>
      <c r="L27" s="1554"/>
      <c r="M27" s="1551"/>
      <c r="N27" s="1551"/>
      <c r="O27" s="356"/>
      <c r="P27" s="343"/>
      <c r="Q27" s="4"/>
      <c r="R27" s="682" t="s">
        <v>355</v>
      </c>
      <c r="S27" s="682"/>
      <c r="T27" s="682"/>
      <c r="U27" s="682"/>
      <c r="V27" s="3"/>
    </row>
    <row r="28" spans="1:22" ht="20.25" customHeight="1" x14ac:dyDescent="0.2">
      <c r="A28" s="3"/>
      <c r="B28" s="108" t="s">
        <v>309</v>
      </c>
      <c r="C28" s="108" t="s">
        <v>334</v>
      </c>
      <c r="D28" s="353" t="str">
        <f t="shared" si="0"/>
        <v/>
      </c>
      <c r="E28" s="349"/>
      <c r="F28" s="1551"/>
      <c r="G28" s="1551"/>
      <c r="H28" s="355"/>
      <c r="I28" s="351" t="str">
        <f t="shared" si="1"/>
        <v/>
      </c>
      <c r="J28" s="1552"/>
      <c r="K28" s="1553"/>
      <c r="L28" s="1554"/>
      <c r="M28" s="1551"/>
      <c r="N28" s="1551"/>
      <c r="O28" s="356"/>
      <c r="P28" s="343"/>
      <c r="Q28" s="3"/>
      <c r="R28" s="3"/>
      <c r="S28" s="3"/>
      <c r="T28" s="3"/>
      <c r="U28" s="3"/>
      <c r="V28" s="3"/>
    </row>
    <row r="29" spans="1:22" ht="20.25" customHeight="1" x14ac:dyDescent="0.2">
      <c r="A29" s="3"/>
      <c r="B29" s="108" t="s">
        <v>310</v>
      </c>
      <c r="C29" s="108" t="s">
        <v>335</v>
      </c>
      <c r="D29" s="353" t="str">
        <f t="shared" si="0"/>
        <v/>
      </c>
      <c r="E29" s="349"/>
      <c r="F29" s="1551"/>
      <c r="G29" s="1551"/>
      <c r="H29" s="355"/>
      <c r="I29" s="351" t="str">
        <f t="shared" si="1"/>
        <v/>
      </c>
      <c r="J29" s="1552"/>
      <c r="K29" s="1553"/>
      <c r="L29" s="1554"/>
      <c r="M29" s="1551"/>
      <c r="N29" s="1551"/>
      <c r="O29" s="356"/>
      <c r="P29" s="343"/>
      <c r="Q29" s="342"/>
      <c r="R29" s="3"/>
      <c r="S29" s="3"/>
      <c r="T29" s="3"/>
      <c r="U29" s="3"/>
      <c r="V29" s="3"/>
    </row>
    <row r="30" spans="1:22" ht="20.25" customHeight="1" x14ac:dyDescent="0.2">
      <c r="A30" s="3"/>
      <c r="B30" s="108" t="s">
        <v>311</v>
      </c>
      <c r="C30" s="108" t="s">
        <v>336</v>
      </c>
      <c r="D30" s="353" t="str">
        <f t="shared" si="0"/>
        <v/>
      </c>
      <c r="E30" s="349"/>
      <c r="F30" s="1551"/>
      <c r="G30" s="1551"/>
      <c r="H30" s="355"/>
      <c r="I30" s="351" t="str">
        <f t="shared" si="1"/>
        <v/>
      </c>
      <c r="J30" s="1552"/>
      <c r="K30" s="1553"/>
      <c r="L30" s="1554"/>
      <c r="M30" s="1551"/>
      <c r="N30" s="1551"/>
      <c r="O30" s="356"/>
      <c r="P30" s="343"/>
      <c r="Q30" s="3"/>
      <c r="R30" s="3"/>
      <c r="S30" s="3"/>
      <c r="T30" s="3"/>
      <c r="U30" s="3"/>
      <c r="V30" s="3"/>
    </row>
    <row r="31" spans="1:22" ht="20.25" customHeight="1" x14ac:dyDescent="0.2">
      <c r="A31" s="3"/>
      <c r="B31" s="108" t="s">
        <v>312</v>
      </c>
      <c r="C31" s="108" t="s">
        <v>337</v>
      </c>
      <c r="D31" s="353" t="str">
        <f t="shared" si="0"/>
        <v/>
      </c>
      <c r="E31" s="349"/>
      <c r="F31" s="1555"/>
      <c r="G31" s="1555"/>
      <c r="H31" s="420"/>
      <c r="I31" s="353" t="str">
        <f t="shared" si="1"/>
        <v/>
      </c>
      <c r="J31" s="1552"/>
      <c r="K31" s="1553"/>
      <c r="L31" s="1554"/>
      <c r="M31" s="1551"/>
      <c r="N31" s="1551"/>
      <c r="O31" s="356"/>
      <c r="P31" s="343"/>
      <c r="Q31" s="4"/>
      <c r="R31" s="682" t="s">
        <v>356</v>
      </c>
      <c r="S31" s="682"/>
      <c r="T31" s="682"/>
      <c r="U31" s="682"/>
      <c r="V31" s="3"/>
    </row>
    <row r="32" spans="1:22" ht="20.25" customHeight="1" x14ac:dyDescent="0.2">
      <c r="A32" s="3"/>
      <c r="B32" s="108" t="s">
        <v>313</v>
      </c>
      <c r="C32" s="108" t="s">
        <v>338</v>
      </c>
      <c r="D32" s="353" t="str">
        <f t="shared" si="0"/>
        <v/>
      </c>
      <c r="E32" s="349"/>
      <c r="F32" s="1555"/>
      <c r="G32" s="1555"/>
      <c r="H32" s="420"/>
      <c r="I32" s="353" t="str">
        <f t="shared" si="1"/>
        <v/>
      </c>
      <c r="J32" s="1552"/>
      <c r="K32" s="1553"/>
      <c r="L32" s="1554"/>
      <c r="M32" s="1555"/>
      <c r="N32" s="1555"/>
      <c r="O32" s="421"/>
      <c r="P32" s="343"/>
      <c r="Q32" s="3"/>
      <c r="R32" s="3"/>
      <c r="S32" s="3"/>
      <c r="T32" s="3"/>
      <c r="U32" s="3"/>
      <c r="V32" s="3"/>
    </row>
    <row r="33" spans="1:22" ht="20.25" customHeight="1" x14ac:dyDescent="0.2">
      <c r="A33" s="3"/>
      <c r="B33" s="108" t="s">
        <v>314</v>
      </c>
      <c r="C33" s="108" t="s">
        <v>339</v>
      </c>
      <c r="D33" s="353" t="str">
        <f t="shared" si="0"/>
        <v/>
      </c>
      <c r="E33" s="349"/>
      <c r="F33" s="1551"/>
      <c r="G33" s="1551"/>
      <c r="H33" s="355"/>
      <c r="I33" s="353" t="str">
        <f t="shared" si="1"/>
        <v/>
      </c>
      <c r="J33" s="1552"/>
      <c r="K33" s="1553"/>
      <c r="L33" s="1554"/>
      <c r="M33" s="1555"/>
      <c r="N33" s="1555"/>
      <c r="O33" s="421"/>
      <c r="P33" s="343"/>
      <c r="Q33" s="3"/>
      <c r="R33" s="3"/>
      <c r="S33" s="3"/>
      <c r="T33" s="3"/>
      <c r="U33" s="3"/>
      <c r="V33" s="3"/>
    </row>
    <row r="34" spans="1:22" ht="20.25" customHeight="1" x14ac:dyDescent="0.2">
      <c r="A34" s="3"/>
      <c r="B34" s="108" t="s">
        <v>315</v>
      </c>
      <c r="C34" s="108" t="s">
        <v>340</v>
      </c>
      <c r="D34" s="351" t="str">
        <f t="shared" si="0"/>
        <v/>
      </c>
      <c r="E34" s="349"/>
      <c r="F34" s="1551"/>
      <c r="G34" s="1551"/>
      <c r="H34" s="355"/>
      <c r="I34" s="353" t="str">
        <f t="shared" si="1"/>
        <v/>
      </c>
      <c r="J34" s="1552"/>
      <c r="K34" s="1553"/>
      <c r="L34" s="1554"/>
      <c r="M34" s="1551"/>
      <c r="N34" s="1551"/>
      <c r="O34" s="356"/>
      <c r="P34" s="343"/>
      <c r="Q34" s="3"/>
      <c r="R34" s="3"/>
      <c r="S34" s="3"/>
      <c r="T34" s="3"/>
      <c r="U34" s="3"/>
      <c r="V34" s="3"/>
    </row>
    <row r="35" spans="1:22" ht="20.25" customHeight="1" x14ac:dyDescent="0.2">
      <c r="A35" s="3"/>
      <c r="B35" s="108" t="s">
        <v>316</v>
      </c>
      <c r="C35" s="108" t="s">
        <v>341</v>
      </c>
      <c r="D35" s="351" t="str">
        <f t="shared" si="0"/>
        <v/>
      </c>
      <c r="E35" s="354"/>
      <c r="F35" s="1551"/>
      <c r="G35" s="1551"/>
      <c r="H35" s="355"/>
      <c r="I35" s="353" t="str">
        <f t="shared" si="1"/>
        <v/>
      </c>
      <c r="J35" s="1552"/>
      <c r="K35" s="1553"/>
      <c r="L35" s="1554"/>
      <c r="M35" s="1551"/>
      <c r="N35" s="1551"/>
      <c r="O35" s="356"/>
      <c r="P35" s="343"/>
      <c r="Q35" s="3"/>
      <c r="R35" s="3"/>
      <c r="S35" s="3"/>
      <c r="T35" s="3"/>
      <c r="U35" s="3"/>
      <c r="V35" s="3"/>
    </row>
    <row r="36" spans="1:22" ht="20.25" customHeight="1" x14ac:dyDescent="0.2">
      <c r="A36" s="3"/>
      <c r="B36" s="108" t="s">
        <v>317</v>
      </c>
      <c r="C36" s="108" t="s">
        <v>342</v>
      </c>
      <c r="D36" s="351" t="str">
        <f t="shared" si="0"/>
        <v/>
      </c>
      <c r="E36" s="354"/>
      <c r="F36" s="1551"/>
      <c r="G36" s="1551"/>
      <c r="H36" s="355"/>
      <c r="I36" s="353" t="str">
        <f t="shared" si="1"/>
        <v/>
      </c>
      <c r="J36" s="1552"/>
      <c r="K36" s="1553"/>
      <c r="L36" s="1554"/>
      <c r="M36" s="1556"/>
      <c r="N36" s="1551"/>
      <c r="O36" s="356"/>
      <c r="P36" s="343"/>
      <c r="Q36" s="3"/>
      <c r="R36" s="3"/>
      <c r="S36" s="3"/>
      <c r="T36" s="3"/>
      <c r="U36" s="3"/>
      <c r="V36" s="3"/>
    </row>
    <row r="37" spans="1:22" ht="20.25" customHeight="1" x14ac:dyDescent="0.2">
      <c r="A37" s="3"/>
      <c r="B37" s="108" t="s">
        <v>318</v>
      </c>
      <c r="C37" s="108" t="s">
        <v>343</v>
      </c>
      <c r="D37" s="351" t="str">
        <f t="shared" si="0"/>
        <v/>
      </c>
      <c r="E37" s="354"/>
      <c r="F37" s="1551"/>
      <c r="G37" s="1551"/>
      <c r="H37" s="355"/>
      <c r="I37" s="353" t="str">
        <f t="shared" si="1"/>
        <v/>
      </c>
      <c r="J37" s="1552"/>
      <c r="K37" s="1553"/>
      <c r="L37" s="1554"/>
      <c r="M37" s="1556"/>
      <c r="N37" s="1551"/>
      <c r="O37" s="356"/>
      <c r="P37" s="343"/>
      <c r="Q37" s="3"/>
      <c r="R37" s="3"/>
      <c r="S37" s="3"/>
      <c r="T37" s="3"/>
      <c r="U37" s="3"/>
      <c r="V37" s="3"/>
    </row>
    <row r="38" spans="1:22" ht="20.25" customHeight="1" x14ac:dyDescent="0.2">
      <c r="A38" s="3"/>
      <c r="B38" s="108" t="s">
        <v>319</v>
      </c>
      <c r="C38" s="108" t="s">
        <v>344</v>
      </c>
      <c r="D38" s="351" t="str">
        <f t="shared" si="0"/>
        <v/>
      </c>
      <c r="E38" s="354"/>
      <c r="F38" s="1551"/>
      <c r="G38" s="1551"/>
      <c r="H38" s="355"/>
      <c r="I38" s="353" t="str">
        <f t="shared" si="1"/>
        <v/>
      </c>
      <c r="J38" s="1552"/>
      <c r="K38" s="1553"/>
      <c r="L38" s="1554"/>
      <c r="M38" s="1556"/>
      <c r="N38" s="1551"/>
      <c r="O38" s="356"/>
      <c r="P38" s="343"/>
      <c r="Q38" s="3"/>
      <c r="R38" s="3"/>
      <c r="S38" s="3"/>
      <c r="T38" s="3"/>
      <c r="U38" s="3"/>
      <c r="V38" s="3"/>
    </row>
    <row r="39" spans="1:22" ht="20.25" customHeight="1" x14ac:dyDescent="0.2">
      <c r="A39" s="3"/>
      <c r="B39" s="108" t="s">
        <v>320</v>
      </c>
      <c r="C39" s="108" t="s">
        <v>345</v>
      </c>
      <c r="D39" s="351" t="str">
        <f t="shared" si="0"/>
        <v/>
      </c>
      <c r="E39" s="354"/>
      <c r="F39" s="1551"/>
      <c r="G39" s="1551"/>
      <c r="H39" s="355"/>
      <c r="I39" s="353" t="str">
        <f t="shared" si="1"/>
        <v/>
      </c>
      <c r="J39" s="1552"/>
      <c r="K39" s="1553"/>
      <c r="L39" s="1554"/>
      <c r="M39" s="1556"/>
      <c r="N39" s="1551"/>
      <c r="O39" s="356"/>
      <c r="P39" s="343"/>
      <c r="Q39" s="3"/>
      <c r="R39" s="3"/>
      <c r="S39" s="3"/>
      <c r="T39" s="3"/>
      <c r="U39" s="3"/>
      <c r="V39" s="3"/>
    </row>
    <row r="40" spans="1:22" ht="20.25" customHeight="1" x14ac:dyDescent="0.2">
      <c r="A40" s="3"/>
      <c r="B40" s="108" t="s">
        <v>321</v>
      </c>
      <c r="C40" s="108" t="s">
        <v>346</v>
      </c>
      <c r="D40" s="351" t="str">
        <f t="shared" si="0"/>
        <v/>
      </c>
      <c r="E40" s="354"/>
      <c r="F40" s="1551"/>
      <c r="G40" s="1551"/>
      <c r="H40" s="355"/>
      <c r="I40" s="353" t="str">
        <f t="shared" si="1"/>
        <v/>
      </c>
      <c r="J40" s="1552"/>
      <c r="K40" s="1553"/>
      <c r="L40" s="1554"/>
      <c r="M40" s="1556"/>
      <c r="N40" s="1551"/>
      <c r="O40" s="356"/>
      <c r="P40" s="343"/>
      <c r="Q40" s="3"/>
      <c r="R40" s="3"/>
      <c r="S40" s="3"/>
      <c r="T40" s="3"/>
      <c r="U40" s="3"/>
      <c r="V40" s="3"/>
    </row>
    <row r="41" spans="1:22" ht="20.25" customHeight="1" x14ac:dyDescent="0.2">
      <c r="A41" s="3"/>
      <c r="B41" s="108" t="s">
        <v>322</v>
      </c>
      <c r="C41" s="108" t="s">
        <v>347</v>
      </c>
      <c r="D41" s="351" t="str">
        <f t="shared" si="0"/>
        <v/>
      </c>
      <c r="E41" s="354"/>
      <c r="F41" s="1551"/>
      <c r="G41" s="1551"/>
      <c r="H41" s="355"/>
      <c r="I41" s="353" t="str">
        <f t="shared" si="1"/>
        <v/>
      </c>
      <c r="J41" s="1552"/>
      <c r="K41" s="1553"/>
      <c r="L41" s="1554"/>
      <c r="M41" s="1556"/>
      <c r="N41" s="1551"/>
      <c r="O41" s="356"/>
      <c r="P41" s="343"/>
      <c r="Q41" s="3"/>
      <c r="R41" s="3"/>
      <c r="S41" s="3"/>
      <c r="T41" s="3"/>
      <c r="U41" s="3"/>
      <c r="V41" s="3"/>
    </row>
    <row r="42" spans="1:22" ht="20.25" customHeight="1" x14ac:dyDescent="0.2">
      <c r="A42" s="3"/>
      <c r="B42" s="108" t="s">
        <v>323</v>
      </c>
      <c r="C42" s="108" t="s">
        <v>348</v>
      </c>
      <c r="D42" s="351" t="str">
        <f t="shared" si="0"/>
        <v/>
      </c>
      <c r="E42" s="354"/>
      <c r="F42" s="1551"/>
      <c r="G42" s="1551"/>
      <c r="H42" s="355"/>
      <c r="I42" s="353" t="str">
        <f t="shared" si="1"/>
        <v/>
      </c>
      <c r="J42" s="1552"/>
      <c r="K42" s="1553"/>
      <c r="L42" s="1554"/>
      <c r="M42" s="1556"/>
      <c r="N42" s="1551"/>
      <c r="O42" s="356"/>
      <c r="P42" s="343"/>
      <c r="Q42" s="3"/>
      <c r="R42" s="3"/>
      <c r="S42" s="3"/>
      <c r="T42" s="3"/>
      <c r="U42" s="3"/>
      <c r="V42" s="3"/>
    </row>
    <row r="43" spans="1:22" ht="20.25" customHeight="1" thickBot="1" x14ac:dyDescent="0.25">
      <c r="A43" s="3"/>
      <c r="B43" s="108" t="s">
        <v>324</v>
      </c>
      <c r="C43" s="108" t="s">
        <v>349</v>
      </c>
      <c r="D43" s="357" t="str">
        <f t="shared" si="0"/>
        <v/>
      </c>
      <c r="E43" s="358"/>
      <c r="F43" s="1562"/>
      <c r="G43" s="1562"/>
      <c r="H43" s="359"/>
      <c r="I43" s="360" t="str">
        <f t="shared" si="1"/>
        <v/>
      </c>
      <c r="J43" s="1558"/>
      <c r="K43" s="1559"/>
      <c r="L43" s="1560"/>
      <c r="M43" s="1561"/>
      <c r="N43" s="1562"/>
      <c r="O43" s="361"/>
      <c r="P43" s="343"/>
      <c r="Q43" s="3"/>
      <c r="R43" s="3"/>
      <c r="S43" s="3"/>
      <c r="T43" s="3"/>
      <c r="U43" s="3"/>
      <c r="V43" s="3"/>
    </row>
    <row r="44" spans="1:22" ht="20.25" customHeight="1" thickBot="1" x14ac:dyDescent="0.25">
      <c r="A44" s="3"/>
      <c r="B44" s="3" t="str">
        <f>DBCS(COUNTA(E19:E43)+COUNTA(J19:L43))</f>
        <v>０</v>
      </c>
      <c r="C44" s="3">
        <f>COUNTA(E19:E43)+COUNTA(J19:L43)</f>
        <v>0</v>
      </c>
      <c r="D44" s="57"/>
      <c r="E44" s="57"/>
      <c r="F44" s="57"/>
      <c r="G44" s="57"/>
      <c r="H44" s="57"/>
      <c r="I44" s="1563" t="s">
        <v>99</v>
      </c>
      <c r="J44" s="1564"/>
      <c r="K44" s="1565" t="str">
        <f>IF(C44=0,"",B44)</f>
        <v/>
      </c>
      <c r="L44" s="1566"/>
      <c r="M44" s="1566"/>
      <c r="N44" s="1566"/>
      <c r="O44" s="100" t="s">
        <v>14</v>
      </c>
      <c r="P44" s="343"/>
      <c r="Q44" s="682"/>
      <c r="R44" s="682"/>
      <c r="S44" s="682"/>
      <c r="T44" s="682"/>
      <c r="U44" s="682"/>
      <c r="V44" s="3"/>
    </row>
    <row r="45" spans="1:22" ht="10.5" customHeight="1" x14ac:dyDescent="0.2">
      <c r="A45" s="3"/>
      <c r="B45" s="3"/>
      <c r="C45" s="3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"/>
      <c r="R45" s="3"/>
      <c r="S45" s="3"/>
      <c r="T45" s="3"/>
      <c r="U45" s="3"/>
      <c r="V45" s="3"/>
    </row>
    <row r="46" spans="1:22" ht="15" customHeight="1" x14ac:dyDescent="0.2">
      <c r="A46" s="3"/>
      <c r="B46" s="3"/>
      <c r="C46" s="3"/>
      <c r="D46" s="339" t="s">
        <v>100</v>
      </c>
      <c r="E46" s="1557" t="s">
        <v>291</v>
      </c>
      <c r="F46" s="1557"/>
      <c r="G46" s="1557"/>
      <c r="H46" s="1557"/>
      <c r="I46" s="1557"/>
      <c r="J46" s="1557"/>
      <c r="K46" s="1557"/>
      <c r="L46" s="1557"/>
      <c r="M46" s="1557"/>
      <c r="N46" s="1557"/>
      <c r="O46" s="1557"/>
      <c r="P46" s="343"/>
      <c r="Q46" s="3"/>
      <c r="R46" s="3"/>
      <c r="S46" s="3"/>
      <c r="T46" s="3"/>
      <c r="U46" s="3"/>
      <c r="V46" s="3"/>
    </row>
    <row r="47" spans="1:22" ht="15" customHeight="1" x14ac:dyDescent="0.2">
      <c r="A47" s="3"/>
      <c r="B47" s="3"/>
      <c r="C47" s="3"/>
      <c r="D47" s="339"/>
      <c r="E47" s="1557" t="s">
        <v>292</v>
      </c>
      <c r="F47" s="1557"/>
      <c r="G47" s="1557"/>
      <c r="H47" s="1557"/>
      <c r="I47" s="1557"/>
      <c r="J47" s="1557"/>
      <c r="K47" s="1557"/>
      <c r="L47" s="1557"/>
      <c r="M47" s="1557"/>
      <c r="N47" s="1557"/>
      <c r="O47" s="1557"/>
      <c r="P47" s="1557"/>
      <c r="Q47" s="3"/>
      <c r="R47" s="3"/>
      <c r="S47" s="3"/>
      <c r="T47" s="3"/>
      <c r="U47" s="3"/>
      <c r="V47" s="3"/>
    </row>
    <row r="48" spans="1:22" ht="15" customHeight="1" x14ac:dyDescent="0.2">
      <c r="A48" s="3"/>
      <c r="B48" s="3"/>
      <c r="C48" s="3"/>
      <c r="D48" s="343"/>
      <c r="E48" s="1567" t="s">
        <v>101</v>
      </c>
      <c r="F48" s="1567"/>
      <c r="G48" s="1567"/>
      <c r="H48" s="1567"/>
      <c r="I48" s="1567"/>
      <c r="J48" s="1567"/>
      <c r="K48" s="1567"/>
      <c r="L48" s="1567"/>
      <c r="M48" s="1567"/>
      <c r="N48" s="1567"/>
      <c r="O48" s="1567"/>
      <c r="P48" s="343"/>
      <c r="Q48" s="3"/>
      <c r="R48" s="3"/>
      <c r="S48" s="3"/>
      <c r="T48" s="3"/>
      <c r="U48" s="3"/>
      <c r="V48" s="3"/>
    </row>
    <row r="49" spans="1:22" ht="15" customHeight="1" x14ac:dyDescent="0.2">
      <c r="A49" s="3"/>
      <c r="B49" s="3"/>
      <c r="C49" s="3"/>
      <c r="D49" s="343"/>
      <c r="E49" s="1567" t="s">
        <v>102</v>
      </c>
      <c r="F49" s="1567"/>
      <c r="G49" s="1567"/>
      <c r="H49" s="1567"/>
      <c r="I49" s="1567"/>
      <c r="J49" s="1567"/>
      <c r="K49" s="1567"/>
      <c r="L49" s="1567"/>
      <c r="M49" s="1567"/>
      <c r="N49" s="1567"/>
      <c r="O49" s="1567"/>
      <c r="P49" s="343"/>
      <c r="Q49" s="3"/>
      <c r="R49" s="3"/>
      <c r="S49" s="3"/>
      <c r="T49" s="3"/>
      <c r="U49" s="3"/>
      <c r="V49" s="3"/>
    </row>
    <row r="50" spans="1:22" ht="13.8" thickBot="1" x14ac:dyDescent="0.25">
      <c r="A50" s="3"/>
      <c r="B50" s="3"/>
      <c r="C50" s="3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96"/>
      <c r="P50" s="362"/>
      <c r="Q50" s="3"/>
      <c r="R50" s="3"/>
      <c r="S50" s="3"/>
      <c r="T50" s="3"/>
      <c r="U50" s="3"/>
      <c r="V50" s="3"/>
    </row>
    <row r="51" spans="1:22" x14ac:dyDescent="0.2">
      <c r="A51" s="3"/>
      <c r="B51" s="3"/>
      <c r="C51" s="3"/>
      <c r="D51" s="1508" t="s">
        <v>357</v>
      </c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1483" t="s">
        <v>104</v>
      </c>
      <c r="R51" s="1568" t="s">
        <v>587</v>
      </c>
      <c r="S51" s="1481"/>
      <c r="T51" s="1481"/>
      <c r="U51" s="1481"/>
      <c r="V51" s="3"/>
    </row>
    <row r="52" spans="1:22" ht="13.5" customHeight="1" x14ac:dyDescent="0.2">
      <c r="A52" s="3"/>
      <c r="B52" s="3"/>
      <c r="C52" s="3"/>
      <c r="D52" s="1508"/>
      <c r="E52" s="343"/>
      <c r="F52" s="343"/>
      <c r="G52" s="343"/>
      <c r="H52" s="343"/>
      <c r="I52" s="343"/>
      <c r="J52" s="343"/>
      <c r="K52" s="343"/>
      <c r="L52" s="1509"/>
      <c r="M52" s="1509"/>
      <c r="N52" s="343"/>
      <c r="O52" s="343"/>
      <c r="P52" s="343"/>
      <c r="Q52" s="1484"/>
      <c r="R52" s="1482"/>
      <c r="S52" s="1482"/>
      <c r="T52" s="1482"/>
      <c r="U52" s="1482"/>
      <c r="V52" s="3"/>
    </row>
    <row r="53" spans="1:22" ht="13.5" customHeight="1" x14ac:dyDescent="0.2">
      <c r="A53" s="3"/>
      <c r="B53" s="3"/>
      <c r="C53" s="3"/>
      <c r="D53" s="343"/>
      <c r="E53" s="343"/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"/>
      <c r="R53" s="3"/>
      <c r="S53" s="3"/>
      <c r="T53" s="3"/>
      <c r="U53" s="3"/>
      <c r="V53" s="3"/>
    </row>
    <row r="54" spans="1:22" ht="16.5" customHeight="1" x14ac:dyDescent="0.2">
      <c r="A54" s="3"/>
      <c r="B54" s="3"/>
      <c r="C54" s="3"/>
      <c r="D54" s="343"/>
      <c r="E54" s="343"/>
      <c r="F54" s="343"/>
      <c r="G54" s="343"/>
      <c r="H54" s="343"/>
      <c r="I54" s="343"/>
      <c r="J54" s="343"/>
      <c r="K54" s="344" t="s">
        <v>286</v>
      </c>
      <c r="L54" s="1510" t="str">
        <f>IF(L8="","",L8)</f>
        <v>１</v>
      </c>
      <c r="M54" s="1511"/>
      <c r="N54" s="1512"/>
      <c r="O54" s="1512"/>
      <c r="P54" s="345"/>
      <c r="Q54" s="3"/>
      <c r="R54" s="3"/>
      <c r="S54" s="3"/>
      <c r="T54" s="3"/>
      <c r="U54" s="3"/>
      <c r="V54" s="3"/>
    </row>
    <row r="55" spans="1:22" ht="16.2" x14ac:dyDescent="0.2">
      <c r="A55" s="3"/>
      <c r="B55" s="3"/>
      <c r="C55" s="3"/>
      <c r="D55" s="1514" t="s">
        <v>88</v>
      </c>
      <c r="E55" s="1514"/>
      <c r="F55" s="1514"/>
      <c r="G55" s="1514"/>
      <c r="H55" s="1514"/>
      <c r="I55" s="1514"/>
      <c r="J55" s="1514"/>
      <c r="K55" s="1514"/>
      <c r="L55" s="1514"/>
      <c r="M55" s="1514"/>
      <c r="N55" s="1512"/>
      <c r="O55" s="1512"/>
      <c r="P55" s="345"/>
      <c r="Q55" s="3"/>
      <c r="R55" s="3"/>
      <c r="S55" s="3"/>
      <c r="T55" s="3"/>
      <c r="U55" s="3"/>
      <c r="V55" s="3"/>
    </row>
    <row r="56" spans="1:22" ht="20.25" customHeight="1" thickBot="1" x14ac:dyDescent="0.25">
      <c r="A56" s="3"/>
      <c r="B56" s="3"/>
      <c r="C56" s="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1513"/>
      <c r="O56" s="1513"/>
      <c r="P56" s="345"/>
      <c r="Q56" s="3"/>
      <c r="R56" s="3"/>
      <c r="S56" s="3"/>
      <c r="T56" s="3"/>
      <c r="U56" s="3"/>
      <c r="V56" s="3"/>
    </row>
    <row r="57" spans="1:22" ht="20.25" customHeight="1" x14ac:dyDescent="0.2">
      <c r="A57" s="3"/>
      <c r="B57" s="3"/>
      <c r="C57" s="3"/>
      <c r="D57" s="57"/>
      <c r="E57" s="57"/>
      <c r="F57" s="1518" t="s">
        <v>89</v>
      </c>
      <c r="G57" s="1526" t="s">
        <v>90</v>
      </c>
      <c r="H57" s="1526"/>
      <c r="I57" s="1526"/>
      <c r="J57" s="1569" t="str">
        <f>IF(J11="","",J11)</f>
        <v/>
      </c>
      <c r="K57" s="1570"/>
      <c r="L57" s="1570"/>
      <c r="M57" s="1570"/>
      <c r="N57" s="1570"/>
      <c r="O57" s="1571"/>
      <c r="P57" s="343"/>
      <c r="Q57" s="3"/>
      <c r="R57" s="3"/>
      <c r="S57" s="3"/>
      <c r="T57" s="3"/>
      <c r="U57" s="3"/>
      <c r="V57" s="3"/>
    </row>
    <row r="58" spans="1:22" ht="20.25" customHeight="1" x14ac:dyDescent="0.2">
      <c r="A58" s="3"/>
      <c r="B58" s="3"/>
      <c r="C58" s="3"/>
      <c r="D58" s="57"/>
      <c r="E58" s="57"/>
      <c r="F58" s="1519"/>
      <c r="G58" s="1523" t="s">
        <v>91</v>
      </c>
      <c r="H58" s="1523"/>
      <c r="I58" s="1523"/>
      <c r="J58" s="140" t="str">
        <f>IF(J12="","",J12)</f>
        <v/>
      </c>
      <c r="K58" s="103" t="s">
        <v>92</v>
      </c>
      <c r="L58" s="142" t="str">
        <f>IF(L12="","",L12)</f>
        <v/>
      </c>
      <c r="M58" s="1524" t="s">
        <v>9</v>
      </c>
      <c r="N58" s="1524"/>
      <c r="O58" s="1525"/>
      <c r="P58" s="343"/>
      <c r="Q58" s="3"/>
      <c r="R58" s="3"/>
      <c r="S58" s="3"/>
      <c r="T58" s="3"/>
      <c r="U58" s="3"/>
      <c r="V58" s="3"/>
    </row>
    <row r="59" spans="1:22" ht="13.5" customHeight="1" x14ac:dyDescent="0.2">
      <c r="A59" s="3"/>
      <c r="B59" s="3"/>
      <c r="C59" s="3"/>
      <c r="D59" s="57"/>
      <c r="E59" s="57"/>
      <c r="F59" s="1519"/>
      <c r="G59" s="1530" t="s">
        <v>73</v>
      </c>
      <c r="H59" s="1531"/>
      <c r="I59" s="1532"/>
      <c r="J59" s="1572" t="str">
        <f>IF(J13="","",J13)</f>
        <v/>
      </c>
      <c r="K59" s="1537"/>
      <c r="L59" s="1537"/>
      <c r="M59" s="1537"/>
      <c r="N59" s="1537"/>
      <c r="O59" s="1538"/>
      <c r="P59" s="343"/>
      <c r="Q59" s="3"/>
      <c r="R59" s="3"/>
      <c r="S59" s="3"/>
      <c r="T59" s="3"/>
      <c r="U59" s="3"/>
      <c r="V59" s="3"/>
    </row>
    <row r="60" spans="1:22" ht="13.5" customHeight="1" x14ac:dyDescent="0.2">
      <c r="A60" s="3"/>
      <c r="B60" s="3"/>
      <c r="C60" s="3"/>
      <c r="D60" s="57"/>
      <c r="E60" s="57"/>
      <c r="F60" s="1519"/>
      <c r="G60" s="1533"/>
      <c r="H60" s="1534"/>
      <c r="I60" s="1535"/>
      <c r="J60" s="1573" t="str">
        <f>IF(J14="","",J14)</f>
        <v/>
      </c>
      <c r="K60" s="1540"/>
      <c r="L60" s="1540"/>
      <c r="M60" s="1540"/>
      <c r="N60" s="1540"/>
      <c r="O60" s="1541"/>
      <c r="P60" s="343"/>
      <c r="Q60" s="3"/>
      <c r="R60" s="3"/>
      <c r="S60" s="3"/>
      <c r="T60" s="3"/>
      <c r="U60" s="3"/>
      <c r="V60" s="3"/>
    </row>
    <row r="61" spans="1:22" ht="20.25" customHeight="1" x14ac:dyDescent="0.2">
      <c r="A61" s="3"/>
      <c r="B61" s="3"/>
      <c r="C61" s="3"/>
      <c r="D61" s="57"/>
      <c r="E61" s="57"/>
      <c r="F61" s="1519"/>
      <c r="G61" s="1530" t="s">
        <v>93</v>
      </c>
      <c r="H61" s="1531"/>
      <c r="I61" s="1532"/>
      <c r="J61" s="1574" t="str">
        <f>IF(J15="","",J15)</f>
        <v/>
      </c>
      <c r="K61" s="1522"/>
      <c r="L61" s="1522"/>
      <c r="M61" s="1522"/>
      <c r="N61" s="1522"/>
      <c r="O61" s="104" t="s">
        <v>287</v>
      </c>
      <c r="P61" s="343"/>
      <c r="Q61" s="3"/>
      <c r="R61" s="3"/>
      <c r="S61" s="3"/>
      <c r="T61" s="3"/>
      <c r="U61" s="3"/>
      <c r="V61" s="3"/>
    </row>
    <row r="62" spans="1:22" ht="20.25" customHeight="1" thickBot="1" x14ac:dyDescent="0.25">
      <c r="A62" s="3"/>
      <c r="B62" s="3"/>
      <c r="C62" s="3"/>
      <c r="D62" s="57"/>
      <c r="E62" s="57"/>
      <c r="F62" s="1520"/>
      <c r="G62" s="1544"/>
      <c r="H62" s="1545"/>
      <c r="I62" s="1546"/>
      <c r="J62" s="105" t="s">
        <v>94</v>
      </c>
      <c r="K62" s="1542" t="str">
        <f>IF(K16="","",K16)</f>
        <v/>
      </c>
      <c r="L62" s="1543"/>
      <c r="M62" s="1543"/>
      <c r="N62" s="106" t="s">
        <v>288</v>
      </c>
      <c r="O62" s="107"/>
      <c r="P62" s="343"/>
      <c r="Q62" s="3"/>
      <c r="R62" s="3"/>
      <c r="S62" s="3"/>
      <c r="T62" s="3"/>
      <c r="U62" s="3"/>
      <c r="V62" s="3"/>
    </row>
    <row r="63" spans="1:22" ht="18" customHeight="1" x14ac:dyDescent="0.2">
      <c r="A63" s="3"/>
      <c r="B63" s="3"/>
      <c r="C63" s="3"/>
      <c r="D63" s="1497" t="s">
        <v>95</v>
      </c>
      <c r="E63" s="1499" t="s">
        <v>289</v>
      </c>
      <c r="F63" s="1501" t="s">
        <v>290</v>
      </c>
      <c r="G63" s="1502"/>
      <c r="H63" s="1505" t="s">
        <v>97</v>
      </c>
      <c r="I63" s="1497" t="s">
        <v>95</v>
      </c>
      <c r="J63" s="1499" t="s">
        <v>289</v>
      </c>
      <c r="K63" s="1499"/>
      <c r="L63" s="1499"/>
      <c r="M63" s="1501" t="s">
        <v>290</v>
      </c>
      <c r="N63" s="1502"/>
      <c r="O63" s="1527" t="s">
        <v>97</v>
      </c>
      <c r="P63" s="343"/>
      <c r="Q63" s="3"/>
      <c r="R63" s="3"/>
      <c r="S63" s="3"/>
      <c r="T63" s="3"/>
      <c r="U63" s="3"/>
      <c r="V63" s="3"/>
    </row>
    <row r="64" spans="1:22" ht="18" customHeight="1" thickBot="1" x14ac:dyDescent="0.25">
      <c r="A64" s="3"/>
      <c r="B64" s="3"/>
      <c r="C64" s="3"/>
      <c r="D64" s="1498"/>
      <c r="E64" s="1500"/>
      <c r="F64" s="1503"/>
      <c r="G64" s="1504"/>
      <c r="H64" s="1506"/>
      <c r="I64" s="1498"/>
      <c r="J64" s="1500"/>
      <c r="K64" s="1500"/>
      <c r="L64" s="1500"/>
      <c r="M64" s="1503"/>
      <c r="N64" s="1504"/>
      <c r="O64" s="1528"/>
      <c r="P64" s="343"/>
      <c r="Q64" s="3"/>
      <c r="R64" s="3"/>
      <c r="S64" s="3"/>
      <c r="T64" s="3"/>
      <c r="U64" s="3"/>
      <c r="V64" s="3"/>
    </row>
    <row r="65" spans="1:22" ht="20.25" customHeight="1" x14ac:dyDescent="0.2">
      <c r="A65" s="3"/>
      <c r="B65" s="3"/>
      <c r="C65" s="3"/>
      <c r="D65" s="348" t="str">
        <f>IF(D19="","",D19)</f>
        <v>1</v>
      </c>
      <c r="E65" s="349" t="str">
        <f>IF(E19="","",E19)</f>
        <v/>
      </c>
      <c r="F65" s="1547" t="str">
        <f>IF(F19="","",F19)</f>
        <v/>
      </c>
      <c r="G65" s="1547"/>
      <c r="H65" s="350" t="str">
        <f t="shared" ref="H65:J89" si="2">IF(H19="","",H19)</f>
        <v/>
      </c>
      <c r="I65" s="363" t="str">
        <f t="shared" si="2"/>
        <v/>
      </c>
      <c r="J65" s="1548" t="str">
        <f t="shared" si="2"/>
        <v/>
      </c>
      <c r="K65" s="1549"/>
      <c r="L65" s="1550"/>
      <c r="M65" s="1547" t="str">
        <f>IF(M19="","",M19)</f>
        <v/>
      </c>
      <c r="N65" s="1547"/>
      <c r="O65" s="364" t="str">
        <f>IF(O19="","",O19)</f>
        <v/>
      </c>
      <c r="P65" s="343"/>
      <c r="Q65" s="3"/>
      <c r="R65" s="3"/>
      <c r="S65" s="3"/>
      <c r="T65" s="3"/>
      <c r="U65" s="3"/>
      <c r="V65" s="3"/>
    </row>
    <row r="66" spans="1:22" ht="20.25" customHeight="1" x14ac:dyDescent="0.2">
      <c r="A66" s="3"/>
      <c r="B66" s="3"/>
      <c r="C66" s="3"/>
      <c r="D66" s="353" t="str">
        <f t="shared" ref="D66:F89" si="3">IF(D20="","",D20)</f>
        <v/>
      </c>
      <c r="E66" s="354" t="str">
        <f t="shared" si="3"/>
        <v/>
      </c>
      <c r="F66" s="1575" t="str">
        <f t="shared" si="3"/>
        <v/>
      </c>
      <c r="G66" s="1576"/>
      <c r="H66" s="355" t="str">
        <f t="shared" si="2"/>
        <v/>
      </c>
      <c r="I66" s="351" t="str">
        <f t="shared" si="2"/>
        <v/>
      </c>
      <c r="J66" s="1552" t="str">
        <f t="shared" si="2"/>
        <v/>
      </c>
      <c r="K66" s="1553"/>
      <c r="L66" s="1554"/>
      <c r="M66" s="1575" t="str">
        <f t="shared" ref="M66:M89" si="4">IF(M20="","",M20)</f>
        <v/>
      </c>
      <c r="N66" s="1576"/>
      <c r="O66" s="356" t="str">
        <f t="shared" ref="O66:O89" si="5">IF(O20="","",O20)</f>
        <v/>
      </c>
      <c r="P66" s="343"/>
      <c r="Q66" s="3"/>
      <c r="R66" s="3"/>
      <c r="S66" s="3"/>
      <c r="T66" s="3"/>
      <c r="U66" s="3"/>
      <c r="V66" s="3"/>
    </row>
    <row r="67" spans="1:22" ht="20.25" customHeight="1" x14ac:dyDescent="0.2">
      <c r="A67" s="3"/>
      <c r="B67" s="3"/>
      <c r="C67" s="3"/>
      <c r="D67" s="353" t="str">
        <f t="shared" si="3"/>
        <v/>
      </c>
      <c r="E67" s="354" t="str">
        <f t="shared" si="3"/>
        <v/>
      </c>
      <c r="F67" s="1575" t="str">
        <f t="shared" si="3"/>
        <v/>
      </c>
      <c r="G67" s="1576"/>
      <c r="H67" s="355" t="str">
        <f t="shared" si="2"/>
        <v/>
      </c>
      <c r="I67" s="351" t="str">
        <f t="shared" si="2"/>
        <v/>
      </c>
      <c r="J67" s="1552" t="str">
        <f t="shared" si="2"/>
        <v/>
      </c>
      <c r="K67" s="1553"/>
      <c r="L67" s="1554"/>
      <c r="M67" s="1575" t="str">
        <f t="shared" si="4"/>
        <v/>
      </c>
      <c r="N67" s="1576"/>
      <c r="O67" s="356" t="str">
        <f t="shared" si="5"/>
        <v/>
      </c>
      <c r="P67" s="343"/>
      <c r="Q67" s="3"/>
      <c r="R67" s="3"/>
      <c r="S67" s="3"/>
      <c r="T67" s="3"/>
      <c r="U67" s="3"/>
      <c r="V67" s="3"/>
    </row>
    <row r="68" spans="1:22" ht="20.25" customHeight="1" x14ac:dyDescent="0.2">
      <c r="A68" s="3"/>
      <c r="B68" s="3"/>
      <c r="C68" s="3"/>
      <c r="D68" s="353" t="str">
        <f t="shared" si="3"/>
        <v/>
      </c>
      <c r="E68" s="354" t="str">
        <f t="shared" si="3"/>
        <v/>
      </c>
      <c r="F68" s="1575" t="str">
        <f t="shared" si="3"/>
        <v/>
      </c>
      <c r="G68" s="1576"/>
      <c r="H68" s="355" t="str">
        <f t="shared" si="2"/>
        <v/>
      </c>
      <c r="I68" s="351" t="str">
        <f t="shared" si="2"/>
        <v/>
      </c>
      <c r="J68" s="1552" t="str">
        <f t="shared" si="2"/>
        <v/>
      </c>
      <c r="K68" s="1553"/>
      <c r="L68" s="1554"/>
      <c r="M68" s="1575" t="str">
        <f t="shared" si="4"/>
        <v/>
      </c>
      <c r="N68" s="1576"/>
      <c r="O68" s="356" t="str">
        <f t="shared" si="5"/>
        <v/>
      </c>
      <c r="P68" s="343"/>
      <c r="Q68" s="3"/>
      <c r="R68" s="3"/>
      <c r="S68" s="3"/>
      <c r="T68" s="3"/>
      <c r="U68" s="3"/>
      <c r="V68" s="3"/>
    </row>
    <row r="69" spans="1:22" ht="20.25" customHeight="1" x14ac:dyDescent="0.2">
      <c r="A69" s="3"/>
      <c r="B69" s="3"/>
      <c r="C69" s="3"/>
      <c r="D69" s="353" t="str">
        <f t="shared" si="3"/>
        <v/>
      </c>
      <c r="E69" s="354" t="str">
        <f t="shared" si="3"/>
        <v/>
      </c>
      <c r="F69" s="1575" t="str">
        <f t="shared" si="3"/>
        <v/>
      </c>
      <c r="G69" s="1576"/>
      <c r="H69" s="355" t="str">
        <f t="shared" si="2"/>
        <v/>
      </c>
      <c r="I69" s="351" t="str">
        <f t="shared" si="2"/>
        <v/>
      </c>
      <c r="J69" s="1552" t="str">
        <f t="shared" si="2"/>
        <v/>
      </c>
      <c r="K69" s="1553"/>
      <c r="L69" s="1554"/>
      <c r="M69" s="1575" t="str">
        <f t="shared" si="4"/>
        <v/>
      </c>
      <c r="N69" s="1576"/>
      <c r="O69" s="356" t="str">
        <f t="shared" si="5"/>
        <v/>
      </c>
      <c r="P69" s="343"/>
      <c r="Q69" s="3"/>
      <c r="R69" s="3"/>
      <c r="S69" s="3"/>
      <c r="T69" s="3"/>
      <c r="U69" s="3"/>
      <c r="V69" s="3"/>
    </row>
    <row r="70" spans="1:22" ht="20.25" customHeight="1" x14ac:dyDescent="0.2">
      <c r="A70" s="3"/>
      <c r="B70" s="3"/>
      <c r="C70" s="3"/>
      <c r="D70" s="353" t="str">
        <f t="shared" si="3"/>
        <v/>
      </c>
      <c r="E70" s="354" t="str">
        <f t="shared" si="3"/>
        <v/>
      </c>
      <c r="F70" s="1575" t="str">
        <f t="shared" si="3"/>
        <v/>
      </c>
      <c r="G70" s="1576"/>
      <c r="H70" s="355" t="str">
        <f t="shared" si="2"/>
        <v/>
      </c>
      <c r="I70" s="351" t="str">
        <f t="shared" si="2"/>
        <v/>
      </c>
      <c r="J70" s="1552" t="str">
        <f t="shared" si="2"/>
        <v/>
      </c>
      <c r="K70" s="1553"/>
      <c r="L70" s="1554"/>
      <c r="M70" s="1575" t="str">
        <f t="shared" si="4"/>
        <v/>
      </c>
      <c r="N70" s="1576"/>
      <c r="O70" s="356" t="str">
        <f t="shared" si="5"/>
        <v/>
      </c>
      <c r="P70" s="343"/>
      <c r="Q70" s="3"/>
      <c r="R70" s="3"/>
      <c r="S70" s="3"/>
      <c r="T70" s="3"/>
      <c r="U70" s="3"/>
      <c r="V70" s="3"/>
    </row>
    <row r="71" spans="1:22" ht="20.25" customHeight="1" x14ac:dyDescent="0.2">
      <c r="A71" s="3"/>
      <c r="B71" s="3"/>
      <c r="C71" s="3"/>
      <c r="D71" s="353" t="str">
        <f t="shared" si="3"/>
        <v/>
      </c>
      <c r="E71" s="354" t="str">
        <f t="shared" si="3"/>
        <v/>
      </c>
      <c r="F71" s="1575" t="str">
        <f t="shared" si="3"/>
        <v/>
      </c>
      <c r="G71" s="1576"/>
      <c r="H71" s="355" t="str">
        <f t="shared" si="2"/>
        <v/>
      </c>
      <c r="I71" s="351" t="str">
        <f t="shared" si="2"/>
        <v/>
      </c>
      <c r="J71" s="1552" t="str">
        <f t="shared" si="2"/>
        <v/>
      </c>
      <c r="K71" s="1553"/>
      <c r="L71" s="1554"/>
      <c r="M71" s="1575" t="str">
        <f t="shared" si="4"/>
        <v/>
      </c>
      <c r="N71" s="1576"/>
      <c r="O71" s="356" t="str">
        <f t="shared" si="5"/>
        <v/>
      </c>
      <c r="P71" s="343"/>
      <c r="Q71" s="3"/>
      <c r="R71" s="3"/>
      <c r="S71" s="3"/>
      <c r="T71" s="3"/>
      <c r="U71" s="3"/>
      <c r="V71" s="3"/>
    </row>
    <row r="72" spans="1:22" ht="20.25" customHeight="1" x14ac:dyDescent="0.2">
      <c r="A72" s="3"/>
      <c r="B72" s="3"/>
      <c r="C72" s="3"/>
      <c r="D72" s="353" t="str">
        <f t="shared" si="3"/>
        <v/>
      </c>
      <c r="E72" s="354" t="str">
        <f t="shared" si="3"/>
        <v/>
      </c>
      <c r="F72" s="1575" t="str">
        <f t="shared" si="3"/>
        <v/>
      </c>
      <c r="G72" s="1576"/>
      <c r="H72" s="355" t="str">
        <f t="shared" si="2"/>
        <v/>
      </c>
      <c r="I72" s="351" t="str">
        <f t="shared" si="2"/>
        <v/>
      </c>
      <c r="J72" s="1552" t="str">
        <f t="shared" si="2"/>
        <v/>
      </c>
      <c r="K72" s="1553"/>
      <c r="L72" s="1554"/>
      <c r="M72" s="1575" t="str">
        <f t="shared" si="4"/>
        <v/>
      </c>
      <c r="N72" s="1576"/>
      <c r="O72" s="356" t="str">
        <f t="shared" si="5"/>
        <v/>
      </c>
      <c r="P72" s="343"/>
      <c r="Q72" s="3"/>
      <c r="R72" s="3"/>
      <c r="S72" s="3"/>
      <c r="T72" s="3"/>
      <c r="U72" s="3"/>
      <c r="V72" s="3"/>
    </row>
    <row r="73" spans="1:22" ht="20.25" customHeight="1" x14ac:dyDescent="0.2">
      <c r="A73" s="3"/>
      <c r="B73" s="3"/>
      <c r="C73" s="3"/>
      <c r="D73" s="353" t="str">
        <f t="shared" si="3"/>
        <v/>
      </c>
      <c r="E73" s="354" t="str">
        <f t="shared" si="3"/>
        <v/>
      </c>
      <c r="F73" s="1575" t="str">
        <f t="shared" si="3"/>
        <v/>
      </c>
      <c r="G73" s="1576"/>
      <c r="H73" s="355" t="str">
        <f t="shared" si="2"/>
        <v/>
      </c>
      <c r="I73" s="351" t="str">
        <f t="shared" si="2"/>
        <v/>
      </c>
      <c r="J73" s="1552" t="str">
        <f t="shared" si="2"/>
        <v/>
      </c>
      <c r="K73" s="1553"/>
      <c r="L73" s="1554"/>
      <c r="M73" s="1575" t="str">
        <f t="shared" si="4"/>
        <v/>
      </c>
      <c r="N73" s="1576"/>
      <c r="O73" s="356" t="str">
        <f t="shared" si="5"/>
        <v/>
      </c>
      <c r="P73" s="343"/>
      <c r="Q73" s="3"/>
      <c r="R73" s="3"/>
      <c r="S73" s="3"/>
      <c r="T73" s="3"/>
      <c r="U73" s="3"/>
      <c r="V73" s="3"/>
    </row>
    <row r="74" spans="1:22" ht="20.25" customHeight="1" x14ac:dyDescent="0.2">
      <c r="A74" s="3"/>
      <c r="B74" s="3"/>
      <c r="C74" s="3"/>
      <c r="D74" s="353" t="str">
        <f t="shared" si="3"/>
        <v/>
      </c>
      <c r="E74" s="354" t="str">
        <f t="shared" si="3"/>
        <v/>
      </c>
      <c r="F74" s="1575" t="str">
        <f t="shared" si="3"/>
        <v/>
      </c>
      <c r="G74" s="1576"/>
      <c r="H74" s="355" t="str">
        <f t="shared" si="2"/>
        <v/>
      </c>
      <c r="I74" s="351" t="str">
        <f t="shared" si="2"/>
        <v/>
      </c>
      <c r="J74" s="1552" t="str">
        <f t="shared" si="2"/>
        <v/>
      </c>
      <c r="K74" s="1553"/>
      <c r="L74" s="1554"/>
      <c r="M74" s="1575" t="str">
        <f t="shared" si="4"/>
        <v/>
      </c>
      <c r="N74" s="1576"/>
      <c r="O74" s="356" t="str">
        <f t="shared" si="5"/>
        <v/>
      </c>
      <c r="P74" s="343"/>
      <c r="Q74" s="3"/>
      <c r="R74" s="3"/>
      <c r="S74" s="3"/>
      <c r="T74" s="3"/>
      <c r="U74" s="3"/>
      <c r="V74" s="3"/>
    </row>
    <row r="75" spans="1:22" ht="20.25" customHeight="1" x14ac:dyDescent="0.2">
      <c r="A75" s="3"/>
      <c r="B75" s="3"/>
      <c r="C75" s="3"/>
      <c r="D75" s="353" t="str">
        <f t="shared" si="3"/>
        <v/>
      </c>
      <c r="E75" s="354" t="str">
        <f t="shared" si="3"/>
        <v/>
      </c>
      <c r="F75" s="1575" t="str">
        <f t="shared" si="3"/>
        <v/>
      </c>
      <c r="G75" s="1576"/>
      <c r="H75" s="355" t="str">
        <f t="shared" si="2"/>
        <v/>
      </c>
      <c r="I75" s="351" t="str">
        <f t="shared" si="2"/>
        <v/>
      </c>
      <c r="J75" s="1552" t="str">
        <f t="shared" si="2"/>
        <v/>
      </c>
      <c r="K75" s="1553"/>
      <c r="L75" s="1554"/>
      <c r="M75" s="1575" t="str">
        <f t="shared" si="4"/>
        <v/>
      </c>
      <c r="N75" s="1576"/>
      <c r="O75" s="356" t="str">
        <f t="shared" si="5"/>
        <v/>
      </c>
      <c r="P75" s="343"/>
      <c r="Q75" s="3"/>
      <c r="R75" s="3"/>
      <c r="S75" s="3"/>
      <c r="T75" s="3"/>
      <c r="U75" s="3"/>
      <c r="V75" s="3"/>
    </row>
    <row r="76" spans="1:22" ht="20.25" customHeight="1" x14ac:dyDescent="0.2">
      <c r="A76" s="3"/>
      <c r="B76" s="3"/>
      <c r="C76" s="3"/>
      <c r="D76" s="353" t="str">
        <f t="shared" si="3"/>
        <v/>
      </c>
      <c r="E76" s="354" t="str">
        <f t="shared" si="3"/>
        <v/>
      </c>
      <c r="F76" s="1575" t="str">
        <f t="shared" si="3"/>
        <v/>
      </c>
      <c r="G76" s="1576"/>
      <c r="H76" s="355" t="str">
        <f t="shared" si="2"/>
        <v/>
      </c>
      <c r="I76" s="351" t="str">
        <f t="shared" si="2"/>
        <v/>
      </c>
      <c r="J76" s="1552" t="str">
        <f t="shared" si="2"/>
        <v/>
      </c>
      <c r="K76" s="1553"/>
      <c r="L76" s="1554"/>
      <c r="M76" s="1575" t="str">
        <f t="shared" si="4"/>
        <v/>
      </c>
      <c r="N76" s="1576"/>
      <c r="O76" s="356" t="str">
        <f t="shared" si="5"/>
        <v/>
      </c>
      <c r="P76" s="343"/>
      <c r="Q76" s="3"/>
      <c r="R76" s="3"/>
      <c r="S76" s="3"/>
      <c r="T76" s="3"/>
      <c r="U76" s="3"/>
      <c r="V76" s="3"/>
    </row>
    <row r="77" spans="1:22" ht="20.25" customHeight="1" x14ac:dyDescent="0.2">
      <c r="A77" s="3"/>
      <c r="B77" s="3"/>
      <c r="C77" s="3"/>
      <c r="D77" s="353" t="str">
        <f t="shared" si="3"/>
        <v/>
      </c>
      <c r="E77" s="419" t="str">
        <f t="shared" si="3"/>
        <v/>
      </c>
      <c r="F77" s="1577" t="str">
        <f t="shared" si="3"/>
        <v/>
      </c>
      <c r="G77" s="1578"/>
      <c r="H77" s="420" t="str">
        <f t="shared" si="2"/>
        <v/>
      </c>
      <c r="I77" s="351" t="str">
        <f t="shared" si="2"/>
        <v/>
      </c>
      <c r="J77" s="1552" t="str">
        <f t="shared" si="2"/>
        <v/>
      </c>
      <c r="K77" s="1553"/>
      <c r="L77" s="1554"/>
      <c r="M77" s="1575" t="str">
        <f t="shared" si="4"/>
        <v/>
      </c>
      <c r="N77" s="1576"/>
      <c r="O77" s="356" t="str">
        <f t="shared" si="5"/>
        <v/>
      </c>
      <c r="P77" s="343"/>
      <c r="Q77" s="3"/>
      <c r="R77" s="3"/>
      <c r="S77" s="3"/>
      <c r="T77" s="3"/>
      <c r="U77" s="3"/>
      <c r="V77" s="3"/>
    </row>
    <row r="78" spans="1:22" ht="20.25" customHeight="1" x14ac:dyDescent="0.2">
      <c r="A78" s="3"/>
      <c r="B78" s="3"/>
      <c r="C78" s="3"/>
      <c r="D78" s="353" t="str">
        <f t="shared" si="3"/>
        <v/>
      </c>
      <c r="E78" s="419" t="str">
        <f t="shared" si="3"/>
        <v/>
      </c>
      <c r="F78" s="1577" t="str">
        <f t="shared" si="3"/>
        <v/>
      </c>
      <c r="G78" s="1578"/>
      <c r="H78" s="420" t="str">
        <f t="shared" si="2"/>
        <v/>
      </c>
      <c r="I78" s="351" t="str">
        <f t="shared" si="2"/>
        <v/>
      </c>
      <c r="J78" s="1579" t="str">
        <f t="shared" si="2"/>
        <v/>
      </c>
      <c r="K78" s="1580"/>
      <c r="L78" s="1581"/>
      <c r="M78" s="1577" t="str">
        <f t="shared" si="4"/>
        <v/>
      </c>
      <c r="N78" s="1578"/>
      <c r="O78" s="421" t="str">
        <f t="shared" si="5"/>
        <v/>
      </c>
      <c r="P78" s="343"/>
      <c r="Q78" s="3"/>
      <c r="R78" s="3"/>
      <c r="S78" s="3"/>
      <c r="T78" s="3"/>
      <c r="U78" s="3"/>
      <c r="V78" s="3"/>
    </row>
    <row r="79" spans="1:22" ht="20.25" customHeight="1" x14ac:dyDescent="0.2">
      <c r="A79" s="3"/>
      <c r="B79" s="3"/>
      <c r="C79" s="3"/>
      <c r="D79" s="351" t="str">
        <f t="shared" si="3"/>
        <v/>
      </c>
      <c r="E79" s="354" t="str">
        <f t="shared" si="3"/>
        <v/>
      </c>
      <c r="F79" s="1575" t="str">
        <f t="shared" si="3"/>
        <v/>
      </c>
      <c r="G79" s="1576"/>
      <c r="H79" s="355" t="str">
        <f t="shared" si="2"/>
        <v/>
      </c>
      <c r="I79" s="351" t="str">
        <f t="shared" si="2"/>
        <v/>
      </c>
      <c r="J79" s="1579" t="str">
        <f t="shared" si="2"/>
        <v/>
      </c>
      <c r="K79" s="1580"/>
      <c r="L79" s="1581"/>
      <c r="M79" s="1577" t="str">
        <f t="shared" si="4"/>
        <v/>
      </c>
      <c r="N79" s="1578"/>
      <c r="O79" s="421" t="str">
        <f t="shared" si="5"/>
        <v/>
      </c>
      <c r="P79" s="343"/>
      <c r="Q79" s="3"/>
      <c r="R79" s="3"/>
      <c r="S79" s="3"/>
      <c r="T79" s="3"/>
      <c r="U79" s="3"/>
      <c r="V79" s="3"/>
    </row>
    <row r="80" spans="1:22" ht="20.25" customHeight="1" x14ac:dyDescent="0.2">
      <c r="A80" s="3"/>
      <c r="B80" s="3"/>
      <c r="C80" s="3"/>
      <c r="D80" s="351" t="str">
        <f t="shared" si="3"/>
        <v/>
      </c>
      <c r="E80" s="354" t="str">
        <f t="shared" si="3"/>
        <v/>
      </c>
      <c r="F80" s="1575" t="str">
        <f t="shared" si="3"/>
        <v/>
      </c>
      <c r="G80" s="1576"/>
      <c r="H80" s="355" t="str">
        <f t="shared" si="2"/>
        <v/>
      </c>
      <c r="I80" s="353" t="str">
        <f t="shared" si="2"/>
        <v/>
      </c>
      <c r="J80" s="1552" t="str">
        <f t="shared" si="2"/>
        <v/>
      </c>
      <c r="K80" s="1553"/>
      <c r="L80" s="1554"/>
      <c r="M80" s="1575" t="str">
        <f t="shared" si="4"/>
        <v/>
      </c>
      <c r="N80" s="1576"/>
      <c r="O80" s="356" t="str">
        <f t="shared" si="5"/>
        <v/>
      </c>
      <c r="P80" s="343"/>
      <c r="Q80" s="3"/>
      <c r="R80" s="3"/>
      <c r="S80" s="3"/>
      <c r="T80" s="3"/>
      <c r="U80" s="3"/>
      <c r="V80" s="3"/>
    </row>
    <row r="81" spans="1:22" ht="20.25" customHeight="1" x14ac:dyDescent="0.2">
      <c r="A81" s="3"/>
      <c r="B81" s="3"/>
      <c r="C81" s="3"/>
      <c r="D81" s="351" t="str">
        <f t="shared" si="3"/>
        <v/>
      </c>
      <c r="E81" s="354" t="str">
        <f t="shared" si="3"/>
        <v/>
      </c>
      <c r="F81" s="1575" t="str">
        <f t="shared" si="3"/>
        <v/>
      </c>
      <c r="G81" s="1576"/>
      <c r="H81" s="355" t="str">
        <f t="shared" si="2"/>
        <v/>
      </c>
      <c r="I81" s="353" t="str">
        <f t="shared" si="2"/>
        <v/>
      </c>
      <c r="J81" s="1552" t="str">
        <f t="shared" si="2"/>
        <v/>
      </c>
      <c r="K81" s="1553"/>
      <c r="L81" s="1554"/>
      <c r="M81" s="1575" t="str">
        <f t="shared" si="4"/>
        <v/>
      </c>
      <c r="N81" s="1576"/>
      <c r="O81" s="356" t="str">
        <f t="shared" si="5"/>
        <v/>
      </c>
      <c r="P81" s="343"/>
      <c r="Q81" s="3"/>
      <c r="R81" s="3"/>
      <c r="S81" s="3"/>
      <c r="T81" s="3"/>
      <c r="U81" s="3"/>
      <c r="V81" s="3"/>
    </row>
    <row r="82" spans="1:22" ht="20.25" customHeight="1" x14ac:dyDescent="0.2">
      <c r="A82" s="3"/>
      <c r="B82" s="3"/>
      <c r="C82" s="3"/>
      <c r="D82" s="351" t="str">
        <f t="shared" si="3"/>
        <v/>
      </c>
      <c r="E82" s="354" t="str">
        <f t="shared" si="3"/>
        <v/>
      </c>
      <c r="F82" s="1575" t="str">
        <f t="shared" si="3"/>
        <v/>
      </c>
      <c r="G82" s="1576"/>
      <c r="H82" s="355" t="str">
        <f t="shared" si="2"/>
        <v/>
      </c>
      <c r="I82" s="353" t="str">
        <f t="shared" si="2"/>
        <v/>
      </c>
      <c r="J82" s="1552" t="str">
        <f t="shared" si="2"/>
        <v/>
      </c>
      <c r="K82" s="1553"/>
      <c r="L82" s="1554"/>
      <c r="M82" s="1582" t="str">
        <f t="shared" si="4"/>
        <v/>
      </c>
      <c r="N82" s="1583"/>
      <c r="O82" s="356" t="str">
        <f t="shared" si="5"/>
        <v/>
      </c>
      <c r="P82" s="343"/>
      <c r="Q82" s="3"/>
      <c r="R82" s="3"/>
      <c r="S82" s="3"/>
      <c r="T82" s="3"/>
      <c r="U82" s="3"/>
      <c r="V82" s="3"/>
    </row>
    <row r="83" spans="1:22" ht="20.25" customHeight="1" x14ac:dyDescent="0.2">
      <c r="A83" s="3"/>
      <c r="B83" s="3"/>
      <c r="C83" s="3"/>
      <c r="D83" s="351" t="str">
        <f t="shared" si="3"/>
        <v/>
      </c>
      <c r="E83" s="354" t="str">
        <f t="shared" si="3"/>
        <v/>
      </c>
      <c r="F83" s="1575" t="str">
        <f t="shared" si="3"/>
        <v/>
      </c>
      <c r="G83" s="1576"/>
      <c r="H83" s="355" t="str">
        <f t="shared" si="2"/>
        <v/>
      </c>
      <c r="I83" s="353" t="str">
        <f t="shared" si="2"/>
        <v/>
      </c>
      <c r="J83" s="1552" t="str">
        <f t="shared" si="2"/>
        <v/>
      </c>
      <c r="K83" s="1553"/>
      <c r="L83" s="1554"/>
      <c r="M83" s="1582" t="str">
        <f t="shared" si="4"/>
        <v/>
      </c>
      <c r="N83" s="1583"/>
      <c r="O83" s="356" t="str">
        <f t="shared" si="5"/>
        <v/>
      </c>
      <c r="P83" s="343"/>
      <c r="Q83" s="3"/>
      <c r="R83" s="3"/>
      <c r="S83" s="3"/>
      <c r="T83" s="3"/>
      <c r="U83" s="3"/>
      <c r="V83" s="3"/>
    </row>
    <row r="84" spans="1:22" ht="20.25" customHeight="1" x14ac:dyDescent="0.2">
      <c r="A84" s="3"/>
      <c r="B84" s="3"/>
      <c r="C84" s="3"/>
      <c r="D84" s="351" t="str">
        <f t="shared" si="3"/>
        <v/>
      </c>
      <c r="E84" s="354" t="str">
        <f t="shared" si="3"/>
        <v/>
      </c>
      <c r="F84" s="1575" t="str">
        <f t="shared" si="3"/>
        <v/>
      </c>
      <c r="G84" s="1576"/>
      <c r="H84" s="355" t="str">
        <f t="shared" si="2"/>
        <v/>
      </c>
      <c r="I84" s="353" t="str">
        <f t="shared" si="2"/>
        <v/>
      </c>
      <c r="J84" s="1552" t="str">
        <f t="shared" si="2"/>
        <v/>
      </c>
      <c r="K84" s="1553"/>
      <c r="L84" s="1554"/>
      <c r="M84" s="1582" t="str">
        <f t="shared" si="4"/>
        <v/>
      </c>
      <c r="N84" s="1583"/>
      <c r="O84" s="356" t="str">
        <f t="shared" si="5"/>
        <v/>
      </c>
      <c r="P84" s="343"/>
      <c r="Q84" s="3"/>
      <c r="R84" s="3"/>
      <c r="S84" s="3"/>
      <c r="T84" s="3"/>
      <c r="U84" s="3"/>
      <c r="V84" s="3"/>
    </row>
    <row r="85" spans="1:22" ht="20.25" customHeight="1" x14ac:dyDescent="0.2">
      <c r="A85" s="3"/>
      <c r="B85" s="3"/>
      <c r="C85" s="3"/>
      <c r="D85" s="351" t="str">
        <f t="shared" si="3"/>
        <v/>
      </c>
      <c r="E85" s="354" t="str">
        <f t="shared" si="3"/>
        <v/>
      </c>
      <c r="F85" s="1575" t="str">
        <f t="shared" si="3"/>
        <v/>
      </c>
      <c r="G85" s="1576"/>
      <c r="H85" s="355" t="str">
        <f t="shared" si="2"/>
        <v/>
      </c>
      <c r="I85" s="353" t="str">
        <f t="shared" si="2"/>
        <v/>
      </c>
      <c r="J85" s="1552" t="str">
        <f t="shared" si="2"/>
        <v/>
      </c>
      <c r="K85" s="1553"/>
      <c r="L85" s="1554"/>
      <c r="M85" s="1582" t="str">
        <f t="shared" si="4"/>
        <v/>
      </c>
      <c r="N85" s="1583"/>
      <c r="O85" s="356" t="str">
        <f t="shared" si="5"/>
        <v/>
      </c>
      <c r="P85" s="343"/>
      <c r="Q85" s="3"/>
      <c r="R85" s="3"/>
      <c r="S85" s="3"/>
      <c r="T85" s="3"/>
      <c r="U85" s="3"/>
      <c r="V85" s="3"/>
    </row>
    <row r="86" spans="1:22" ht="20.25" customHeight="1" x14ac:dyDescent="0.2">
      <c r="A86" s="3"/>
      <c r="B86" s="3"/>
      <c r="C86" s="3"/>
      <c r="D86" s="351" t="str">
        <f t="shared" si="3"/>
        <v/>
      </c>
      <c r="E86" s="354" t="str">
        <f t="shared" si="3"/>
        <v/>
      </c>
      <c r="F86" s="1575" t="str">
        <f t="shared" si="3"/>
        <v/>
      </c>
      <c r="G86" s="1576"/>
      <c r="H86" s="355" t="str">
        <f t="shared" si="2"/>
        <v/>
      </c>
      <c r="I86" s="353" t="str">
        <f t="shared" si="2"/>
        <v/>
      </c>
      <c r="J86" s="1552" t="str">
        <f t="shared" si="2"/>
        <v/>
      </c>
      <c r="K86" s="1553"/>
      <c r="L86" s="1554"/>
      <c r="M86" s="1582" t="str">
        <f t="shared" si="4"/>
        <v/>
      </c>
      <c r="N86" s="1583"/>
      <c r="O86" s="356" t="str">
        <f t="shared" si="5"/>
        <v/>
      </c>
      <c r="P86" s="343"/>
      <c r="Q86" s="3"/>
      <c r="R86" s="3"/>
      <c r="S86" s="3"/>
      <c r="T86" s="3"/>
      <c r="U86" s="3"/>
      <c r="V86" s="3"/>
    </row>
    <row r="87" spans="1:22" ht="20.25" customHeight="1" x14ac:dyDescent="0.2">
      <c r="A87" s="3"/>
      <c r="B87" s="3"/>
      <c r="C87" s="3"/>
      <c r="D87" s="351" t="str">
        <f t="shared" si="3"/>
        <v/>
      </c>
      <c r="E87" s="354" t="str">
        <f t="shared" si="3"/>
        <v/>
      </c>
      <c r="F87" s="1575" t="str">
        <f t="shared" si="3"/>
        <v/>
      </c>
      <c r="G87" s="1576"/>
      <c r="H87" s="355" t="str">
        <f t="shared" si="2"/>
        <v/>
      </c>
      <c r="I87" s="353" t="str">
        <f t="shared" si="2"/>
        <v/>
      </c>
      <c r="J87" s="1552" t="str">
        <f t="shared" si="2"/>
        <v/>
      </c>
      <c r="K87" s="1553"/>
      <c r="L87" s="1554"/>
      <c r="M87" s="1582" t="str">
        <f t="shared" si="4"/>
        <v/>
      </c>
      <c r="N87" s="1583"/>
      <c r="O87" s="356" t="str">
        <f t="shared" si="5"/>
        <v/>
      </c>
      <c r="P87" s="343"/>
      <c r="Q87" s="3"/>
      <c r="R87" s="3"/>
      <c r="S87" s="3"/>
      <c r="T87" s="3"/>
      <c r="U87" s="3"/>
      <c r="V87" s="3"/>
    </row>
    <row r="88" spans="1:22" ht="20.25" customHeight="1" x14ac:dyDescent="0.2">
      <c r="A88" s="3"/>
      <c r="B88" s="3"/>
      <c r="C88" s="3"/>
      <c r="D88" s="351" t="str">
        <f t="shared" si="3"/>
        <v/>
      </c>
      <c r="E88" s="354" t="str">
        <f t="shared" si="3"/>
        <v/>
      </c>
      <c r="F88" s="1575" t="str">
        <f t="shared" si="3"/>
        <v/>
      </c>
      <c r="G88" s="1576"/>
      <c r="H88" s="355" t="str">
        <f t="shared" si="2"/>
        <v/>
      </c>
      <c r="I88" s="353" t="str">
        <f t="shared" si="2"/>
        <v/>
      </c>
      <c r="J88" s="1552" t="str">
        <f t="shared" si="2"/>
        <v/>
      </c>
      <c r="K88" s="1553"/>
      <c r="L88" s="1554"/>
      <c r="M88" s="1582" t="str">
        <f t="shared" si="4"/>
        <v/>
      </c>
      <c r="N88" s="1583"/>
      <c r="O88" s="356" t="str">
        <f t="shared" si="5"/>
        <v/>
      </c>
      <c r="P88" s="343"/>
      <c r="Q88" s="3"/>
      <c r="R88" s="3"/>
      <c r="S88" s="3"/>
      <c r="T88" s="3"/>
      <c r="U88" s="3"/>
      <c r="V88" s="3"/>
    </row>
    <row r="89" spans="1:22" ht="20.25" customHeight="1" thickBot="1" x14ac:dyDescent="0.25">
      <c r="A89" s="3"/>
      <c r="B89" s="3"/>
      <c r="C89" s="3"/>
      <c r="D89" s="357" t="str">
        <f t="shared" si="3"/>
        <v/>
      </c>
      <c r="E89" s="358" t="str">
        <f t="shared" si="3"/>
        <v/>
      </c>
      <c r="F89" s="1584" t="str">
        <f t="shared" si="3"/>
        <v/>
      </c>
      <c r="G89" s="1585"/>
      <c r="H89" s="359" t="str">
        <f t="shared" si="2"/>
        <v/>
      </c>
      <c r="I89" s="360" t="str">
        <f t="shared" si="2"/>
        <v/>
      </c>
      <c r="J89" s="1558" t="str">
        <f t="shared" si="2"/>
        <v/>
      </c>
      <c r="K89" s="1559"/>
      <c r="L89" s="1560"/>
      <c r="M89" s="1586" t="str">
        <f t="shared" si="4"/>
        <v/>
      </c>
      <c r="N89" s="1587"/>
      <c r="O89" s="361" t="str">
        <f t="shared" si="5"/>
        <v/>
      </c>
      <c r="P89" s="343"/>
      <c r="Q89" s="3"/>
      <c r="R89" s="3"/>
      <c r="S89" s="3"/>
      <c r="T89" s="3"/>
      <c r="U89" s="3"/>
      <c r="V89" s="3"/>
    </row>
    <row r="90" spans="1:22" ht="20.25" customHeight="1" thickBot="1" x14ac:dyDescent="0.25">
      <c r="A90" s="3"/>
      <c r="B90" s="3"/>
      <c r="C90" s="3"/>
      <c r="D90" s="57"/>
      <c r="E90" s="57"/>
      <c r="F90" s="57"/>
      <c r="G90" s="57"/>
      <c r="H90" s="57"/>
      <c r="I90" s="1563" t="s">
        <v>99</v>
      </c>
      <c r="J90" s="1564"/>
      <c r="K90" s="1565" t="str">
        <f>IF(K44="０","",K44)</f>
        <v/>
      </c>
      <c r="L90" s="1566"/>
      <c r="M90" s="1566"/>
      <c r="N90" s="1566"/>
      <c r="O90" s="100" t="s">
        <v>14</v>
      </c>
      <c r="P90" s="343"/>
      <c r="Q90" s="3"/>
      <c r="R90" s="3"/>
      <c r="S90" s="3"/>
      <c r="T90" s="3"/>
      <c r="U90" s="3"/>
      <c r="V90" s="3"/>
    </row>
    <row r="91" spans="1:22" ht="10.5" customHeight="1" x14ac:dyDescent="0.2">
      <c r="A91" s="3"/>
      <c r="B91" s="3"/>
      <c r="C91" s="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"/>
      <c r="R91" s="3"/>
      <c r="S91" s="3"/>
      <c r="T91" s="3"/>
      <c r="U91" s="3"/>
      <c r="V91" s="3"/>
    </row>
    <row r="92" spans="1:22" ht="15" customHeight="1" x14ac:dyDescent="0.2">
      <c r="A92" s="3"/>
      <c r="B92" s="3"/>
      <c r="C92" s="3"/>
      <c r="D92" s="339" t="s">
        <v>100</v>
      </c>
      <c r="E92" s="1557" t="s">
        <v>291</v>
      </c>
      <c r="F92" s="1557"/>
      <c r="G92" s="1557"/>
      <c r="H92" s="1557"/>
      <c r="I92" s="1557"/>
      <c r="J92" s="1557"/>
      <c r="K92" s="1557"/>
      <c r="L92" s="1557"/>
      <c r="M92" s="1557"/>
      <c r="N92" s="1557"/>
      <c r="O92" s="1557"/>
      <c r="P92" s="343"/>
      <c r="Q92" s="3"/>
      <c r="R92" s="3"/>
      <c r="S92" s="3"/>
      <c r="T92" s="3"/>
      <c r="U92" s="3"/>
      <c r="V92" s="3"/>
    </row>
    <row r="93" spans="1:22" ht="15" customHeight="1" x14ac:dyDescent="0.2">
      <c r="A93" s="3"/>
      <c r="B93" s="3"/>
      <c r="C93" s="3"/>
      <c r="D93" s="339"/>
      <c r="E93" s="1557" t="s">
        <v>292</v>
      </c>
      <c r="F93" s="1557"/>
      <c r="G93" s="1557"/>
      <c r="H93" s="1557"/>
      <c r="I93" s="1557"/>
      <c r="J93" s="1557"/>
      <c r="K93" s="1557"/>
      <c r="L93" s="1557"/>
      <c r="M93" s="1557"/>
      <c r="N93" s="1557"/>
      <c r="O93" s="1557"/>
      <c r="P93" s="1557"/>
      <c r="Q93" s="3"/>
      <c r="R93" s="3"/>
      <c r="S93" s="3"/>
      <c r="T93" s="3"/>
      <c r="U93" s="3"/>
      <c r="V93" s="3"/>
    </row>
    <row r="94" spans="1:22" ht="15" customHeight="1" x14ac:dyDescent="0.2">
      <c r="A94" s="3"/>
      <c r="B94" s="3"/>
      <c r="C94" s="3"/>
      <c r="D94" s="343"/>
      <c r="E94" s="1567" t="s">
        <v>101</v>
      </c>
      <c r="F94" s="1567"/>
      <c r="G94" s="1567"/>
      <c r="H94" s="1567"/>
      <c r="I94" s="1567"/>
      <c r="J94" s="1567"/>
      <c r="K94" s="1567"/>
      <c r="L94" s="1567"/>
      <c r="M94" s="1567"/>
      <c r="N94" s="1567"/>
      <c r="O94" s="1567"/>
      <c r="P94" s="343"/>
      <c r="Q94" s="3"/>
      <c r="R94" s="3"/>
      <c r="S94" s="3"/>
      <c r="T94" s="3"/>
      <c r="U94" s="3"/>
      <c r="V94" s="3"/>
    </row>
    <row r="95" spans="1:22" ht="15" customHeight="1" x14ac:dyDescent="0.2">
      <c r="A95" s="3"/>
      <c r="B95" s="3"/>
      <c r="C95" s="3"/>
      <c r="D95" s="343"/>
      <c r="E95" s="1567" t="s">
        <v>102</v>
      </c>
      <c r="F95" s="1567"/>
      <c r="G95" s="1567"/>
      <c r="H95" s="1567"/>
      <c r="I95" s="1567"/>
      <c r="J95" s="1567"/>
      <c r="K95" s="1567"/>
      <c r="L95" s="1567"/>
      <c r="M95" s="1567"/>
      <c r="N95" s="1567"/>
      <c r="O95" s="1567"/>
      <c r="P95" s="343"/>
      <c r="Q95" s="3"/>
      <c r="R95" s="3"/>
      <c r="S95" s="3"/>
      <c r="T95" s="3"/>
      <c r="U95" s="3"/>
      <c r="V95" s="3"/>
    </row>
    <row r="96" spans="1:22" ht="10.5" customHeight="1" x14ac:dyDescent="0.2">
      <c r="A96" s="3"/>
      <c r="B96" s="3"/>
      <c r="C96" s="3"/>
      <c r="D96" s="343"/>
      <c r="E96" s="387"/>
      <c r="F96" s="387"/>
      <c r="G96" s="387"/>
      <c r="H96" s="387"/>
      <c r="I96" s="387"/>
      <c r="J96" s="387"/>
      <c r="K96" s="387"/>
      <c r="L96" s="387"/>
      <c r="M96" s="387"/>
      <c r="N96" s="387"/>
      <c r="O96" s="396"/>
      <c r="P96" s="343"/>
      <c r="Q96" s="3"/>
      <c r="R96" s="3"/>
      <c r="S96" s="3"/>
      <c r="T96" s="3"/>
      <c r="U96" s="3"/>
      <c r="V96" s="3"/>
    </row>
    <row r="97" spans="1:22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</sheetData>
  <sheetProtection selectLockedCells="1"/>
  <mergeCells count="229">
    <mergeCell ref="E95:O95"/>
    <mergeCell ref="F88:G88"/>
    <mergeCell ref="J88:L88"/>
    <mergeCell ref="M88:N88"/>
    <mergeCell ref="F89:G89"/>
    <mergeCell ref="J89:L89"/>
    <mergeCell ref="M89:N89"/>
    <mergeCell ref="L52:M52"/>
    <mergeCell ref="L54:M54"/>
    <mergeCell ref="N54:O56"/>
    <mergeCell ref="D55:M55"/>
    <mergeCell ref="E92:O92"/>
    <mergeCell ref="E93:P93"/>
    <mergeCell ref="F86:G86"/>
    <mergeCell ref="J86:L86"/>
    <mergeCell ref="M86:N86"/>
    <mergeCell ref="F87:G87"/>
    <mergeCell ref="I90:J90"/>
    <mergeCell ref="K90:N90"/>
    <mergeCell ref="J63:L64"/>
    <mergeCell ref="M63:N64"/>
    <mergeCell ref="O63:O64"/>
    <mergeCell ref="J87:L87"/>
    <mergeCell ref="M87:N87"/>
    <mergeCell ref="F84:G84"/>
    <mergeCell ref="J84:L84"/>
    <mergeCell ref="M84:N84"/>
    <mergeCell ref="F85:G85"/>
    <mergeCell ref="J85:L85"/>
    <mergeCell ref="M85:N85"/>
    <mergeCell ref="E94:O94"/>
    <mergeCell ref="F81:G81"/>
    <mergeCell ref="J81:L81"/>
    <mergeCell ref="M81:N81"/>
    <mergeCell ref="F82:G82"/>
    <mergeCell ref="J82:L82"/>
    <mergeCell ref="M82:N82"/>
    <mergeCell ref="F83:G83"/>
    <mergeCell ref="J83:L83"/>
    <mergeCell ref="M83:N83"/>
    <mergeCell ref="F78:G78"/>
    <mergeCell ref="J78:L78"/>
    <mergeCell ref="M78:N78"/>
    <mergeCell ref="F79:G79"/>
    <mergeCell ref="J79:L79"/>
    <mergeCell ref="M79:N79"/>
    <mergeCell ref="F80:G80"/>
    <mergeCell ref="J80:L80"/>
    <mergeCell ref="M80:N80"/>
    <mergeCell ref="F75:G75"/>
    <mergeCell ref="J75:L75"/>
    <mergeCell ref="M75:N75"/>
    <mergeCell ref="F76:G76"/>
    <mergeCell ref="J76:L76"/>
    <mergeCell ref="M76:N76"/>
    <mergeCell ref="F77:G77"/>
    <mergeCell ref="J77:L77"/>
    <mergeCell ref="M77:N77"/>
    <mergeCell ref="F72:G72"/>
    <mergeCell ref="J72:L72"/>
    <mergeCell ref="M72:N72"/>
    <mergeCell ref="F73:G73"/>
    <mergeCell ref="J73:L73"/>
    <mergeCell ref="M73:N73"/>
    <mergeCell ref="F74:G74"/>
    <mergeCell ref="J74:L74"/>
    <mergeCell ref="M74:N74"/>
    <mergeCell ref="F69:G69"/>
    <mergeCell ref="J69:L69"/>
    <mergeCell ref="M69:N69"/>
    <mergeCell ref="F70:G70"/>
    <mergeCell ref="J70:L70"/>
    <mergeCell ref="M70:N70"/>
    <mergeCell ref="F71:G71"/>
    <mergeCell ref="J71:L71"/>
    <mergeCell ref="M71:N71"/>
    <mergeCell ref="F66:G66"/>
    <mergeCell ref="J66:L66"/>
    <mergeCell ref="M66:N66"/>
    <mergeCell ref="F67:G67"/>
    <mergeCell ref="J67:L67"/>
    <mergeCell ref="M67:N67"/>
    <mergeCell ref="F68:G68"/>
    <mergeCell ref="J68:L68"/>
    <mergeCell ref="M68:N68"/>
    <mergeCell ref="F65:G65"/>
    <mergeCell ref="J65:L65"/>
    <mergeCell ref="M65:N65"/>
    <mergeCell ref="J59:O59"/>
    <mergeCell ref="J60:O60"/>
    <mergeCell ref="G61:I62"/>
    <mergeCell ref="J61:N61"/>
    <mergeCell ref="I63:I64"/>
    <mergeCell ref="F57:F62"/>
    <mergeCell ref="G57:I57"/>
    <mergeCell ref="D63:D64"/>
    <mergeCell ref="E63:E64"/>
    <mergeCell ref="F63:G64"/>
    <mergeCell ref="H63:H64"/>
    <mergeCell ref="J57:O57"/>
    <mergeCell ref="G58:I58"/>
    <mergeCell ref="M58:O58"/>
    <mergeCell ref="G59:I60"/>
    <mergeCell ref="K62:M62"/>
    <mergeCell ref="R2:U2"/>
    <mergeCell ref="D2:E2"/>
    <mergeCell ref="G1:O3"/>
    <mergeCell ref="D51:D52"/>
    <mergeCell ref="Q6:U6"/>
    <mergeCell ref="Q8:U8"/>
    <mergeCell ref="E47:P47"/>
    <mergeCell ref="E48:O48"/>
    <mergeCell ref="E49:O49"/>
    <mergeCell ref="F43:G43"/>
    <mergeCell ref="R13:U14"/>
    <mergeCell ref="Q15:U15"/>
    <mergeCell ref="Q19:U19"/>
    <mergeCell ref="Q21:U21"/>
    <mergeCell ref="Q23:U23"/>
    <mergeCell ref="Q51:Q52"/>
    <mergeCell ref="R51:U52"/>
    <mergeCell ref="R24:U24"/>
    <mergeCell ref="R25:U25"/>
    <mergeCell ref="R26:U26"/>
    <mergeCell ref="R27:U27"/>
    <mergeCell ref="Q44:U44"/>
    <mergeCell ref="R31:U31"/>
    <mergeCell ref="M42:N42"/>
    <mergeCell ref="F39:G39"/>
    <mergeCell ref="J39:L39"/>
    <mergeCell ref="M39:N39"/>
    <mergeCell ref="F40:G40"/>
    <mergeCell ref="J40:L40"/>
    <mergeCell ref="M40:N40"/>
    <mergeCell ref="E46:O46"/>
    <mergeCell ref="F41:G41"/>
    <mergeCell ref="J41:L41"/>
    <mergeCell ref="M41:N41"/>
    <mergeCell ref="F42:G42"/>
    <mergeCell ref="J42:L42"/>
    <mergeCell ref="J43:L43"/>
    <mergeCell ref="M43:N43"/>
    <mergeCell ref="I44:J44"/>
    <mergeCell ref="K44:N44"/>
    <mergeCell ref="F36:G36"/>
    <mergeCell ref="J36:L36"/>
    <mergeCell ref="M36:N36"/>
    <mergeCell ref="F37:G37"/>
    <mergeCell ref="J37:L37"/>
    <mergeCell ref="M37:N37"/>
    <mergeCell ref="F38:G38"/>
    <mergeCell ref="J38:L38"/>
    <mergeCell ref="M38:N38"/>
    <mergeCell ref="F33:G33"/>
    <mergeCell ref="J33:L33"/>
    <mergeCell ref="M33:N33"/>
    <mergeCell ref="F34:G34"/>
    <mergeCell ref="J34:L34"/>
    <mergeCell ref="M34:N34"/>
    <mergeCell ref="F35:G35"/>
    <mergeCell ref="J35:L35"/>
    <mergeCell ref="M35:N35"/>
    <mergeCell ref="F30:G30"/>
    <mergeCell ref="J30:L30"/>
    <mergeCell ref="M30:N30"/>
    <mergeCell ref="F31:G31"/>
    <mergeCell ref="J31:L31"/>
    <mergeCell ref="M31:N31"/>
    <mergeCell ref="F32:G32"/>
    <mergeCell ref="J32:L32"/>
    <mergeCell ref="M32:N32"/>
    <mergeCell ref="F27:G27"/>
    <mergeCell ref="J27:L27"/>
    <mergeCell ref="M27:N27"/>
    <mergeCell ref="F28:G28"/>
    <mergeCell ref="J28:L28"/>
    <mergeCell ref="M28:N28"/>
    <mergeCell ref="F29:G29"/>
    <mergeCell ref="J29:L29"/>
    <mergeCell ref="M29:N29"/>
    <mergeCell ref="F24:G24"/>
    <mergeCell ref="J24:L24"/>
    <mergeCell ref="M24:N24"/>
    <mergeCell ref="F25:G25"/>
    <mergeCell ref="J25:L25"/>
    <mergeCell ref="M25:N25"/>
    <mergeCell ref="F26:G26"/>
    <mergeCell ref="J26:L26"/>
    <mergeCell ref="M26:N26"/>
    <mergeCell ref="F21:G21"/>
    <mergeCell ref="J21:L21"/>
    <mergeCell ref="M21:N21"/>
    <mergeCell ref="F22:G22"/>
    <mergeCell ref="J22:L22"/>
    <mergeCell ref="M22:N22"/>
    <mergeCell ref="F23:G23"/>
    <mergeCell ref="J23:L23"/>
    <mergeCell ref="M23:N23"/>
    <mergeCell ref="M19:N19"/>
    <mergeCell ref="G13:I14"/>
    <mergeCell ref="J13:O13"/>
    <mergeCell ref="J14:O14"/>
    <mergeCell ref="K16:M16"/>
    <mergeCell ref="G15:I16"/>
    <mergeCell ref="F19:G19"/>
    <mergeCell ref="J19:L19"/>
    <mergeCell ref="F20:G20"/>
    <mergeCell ref="J20:L20"/>
    <mergeCell ref="M20:N20"/>
    <mergeCell ref="D17:D18"/>
    <mergeCell ref="E17:E18"/>
    <mergeCell ref="F17:G18"/>
    <mergeCell ref="H17:H18"/>
    <mergeCell ref="R4:U4"/>
    <mergeCell ref="D5:D6"/>
    <mergeCell ref="L6:M6"/>
    <mergeCell ref="L8:M8"/>
    <mergeCell ref="N8:O10"/>
    <mergeCell ref="D9:M9"/>
    <mergeCell ref="J11:O11"/>
    <mergeCell ref="F11:F16"/>
    <mergeCell ref="J15:N15"/>
    <mergeCell ref="M17:N18"/>
    <mergeCell ref="G12:I12"/>
    <mergeCell ref="M12:O12"/>
    <mergeCell ref="G11:I11"/>
    <mergeCell ref="O17:O18"/>
    <mergeCell ref="I17:I18"/>
    <mergeCell ref="J17:L18"/>
  </mergeCells>
  <phoneticPr fontId="77"/>
  <conditionalFormatting sqref="J11:O11 J12 L12 J13:O14 J15:N15 K16:M16">
    <cfRule type="cellIs" dxfId="6" priority="4" stopIfTrue="1" operator="equal">
      <formula>0</formula>
    </cfRule>
  </conditionalFormatting>
  <conditionalFormatting sqref="K44:N44">
    <cfRule type="cellIs" dxfId="5" priority="3" stopIfTrue="1" operator="equal">
      <formula>0</formula>
    </cfRule>
  </conditionalFormatting>
  <conditionalFormatting sqref="J57:O57 J58 J59:O60 J61:N61 K62:M62 L58">
    <cfRule type="cellIs" dxfId="4" priority="2" stopIfTrue="1" operator="equal">
      <formula>0</formula>
    </cfRule>
  </conditionalFormatting>
  <conditionalFormatting sqref="K90:N90">
    <cfRule type="cellIs" dxfId="3" priority="1" stopIfTrue="1" operator="equal">
      <formula>0</formula>
    </cfRule>
  </conditionalFormatting>
  <dataValidations count="4">
    <dataValidation imeMode="off" allowBlank="1" showInputMessage="1" showErrorMessage="1" sqref="D19:D43 I19:I43 D65:D89"/>
    <dataValidation imeMode="fullAlpha" allowBlank="1" showInputMessage="1" showErrorMessage="1" sqref="K44:N44 K16:M16 K90:N90 K62:M62"/>
    <dataValidation imeMode="hiragana" allowBlank="1" showInputMessage="1" showErrorMessage="1" sqref="K8:L13 G54:I59 K63:L89 M19:N43 N11:O12 F8:F17 O44 D44 D8:D18 N15:N16 F19:G44 M13:O13 M17 K15:M15 M10:M12 G15:I15 O61:O90 G8:I13 H44:I44 K54:L60 H17:I18 N57:O58 F54:F63 F65:G90 D90 D54:D64 N61:N62 H63:I90 E54:E90 M59:O60 M63 K61:M61 M56:M58 G61:I61 M65:N89 O15:O18 E8:E44 J54:J90 K17:L43 J8:J44"/>
    <dataValidation type="list" imeMode="hiragana" allowBlank="1" showInputMessage="1" showErrorMessage="1" sqref="H19:H43 O19:O43">
      <formula1>$C$13:$C$15</formula1>
    </dataValidation>
  </dataValidations>
  <pageMargins left="0.9" right="0.2" top="0.56999999999999995" bottom="0.33" header="0.3" footer="0.21"/>
  <pageSetup paperSize="9" scale="97" orientation="portrait" horizontalDpi="300" verticalDpi="300" r:id="rId1"/>
  <headerFooter alignWithMargins="0"/>
  <rowBreaks count="1" manualBreakCount="1">
    <brk id="50" min="3" max="1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view="pageBreakPreview" zoomScaleNormal="100" zoomScaleSheetLayoutView="100" workbookViewId="0">
      <pane ySplit="3" topLeftCell="A4" activePane="bottomLeft" state="frozen"/>
      <selection pane="bottomLeft" activeCell="M57" sqref="M57"/>
    </sheetView>
  </sheetViews>
  <sheetFormatPr defaultColWidth="9" defaultRowHeight="13.2" x14ac:dyDescent="0.2"/>
  <cols>
    <col min="1" max="1" width="2.6640625" style="71" customWidth="1"/>
    <col min="2" max="2" width="4.77734375" style="71" customWidth="1"/>
    <col min="3" max="3" width="5.6640625" style="71" customWidth="1"/>
    <col min="4" max="4" width="37.6640625" style="71" customWidth="1"/>
    <col min="5" max="5" width="5.6640625" style="71" customWidth="1"/>
    <col min="6" max="6" width="3.88671875" style="71" customWidth="1"/>
    <col min="7" max="7" width="11" style="71" customWidth="1"/>
    <col min="8" max="8" width="13.77734375" style="71" customWidth="1"/>
    <col min="9" max="9" width="8.88671875" style="71" customWidth="1"/>
    <col min="10" max="10" width="2.33203125" style="71" customWidth="1"/>
    <col min="11" max="11" width="3" style="71" customWidth="1"/>
    <col min="12" max="15" width="9" style="71"/>
    <col min="16" max="16" width="3.6640625" style="71" customWidth="1"/>
    <col min="17" max="16384" width="9" style="71"/>
  </cols>
  <sheetData>
    <row r="1" spans="1:16" s="1" customFormat="1" ht="7.5" customHeight="1" x14ac:dyDescent="0.2">
      <c r="A1" s="6"/>
      <c r="B1" s="6"/>
      <c r="C1" s="6"/>
      <c r="D1" s="6"/>
      <c r="E1" s="6"/>
      <c r="F1" s="6"/>
      <c r="G1" s="72"/>
      <c r="H1" s="72"/>
      <c r="I1" s="72"/>
      <c r="J1" s="72"/>
      <c r="K1" s="3"/>
      <c r="L1" s="1630" t="s">
        <v>542</v>
      </c>
      <c r="M1" s="1630"/>
      <c r="N1" s="1630"/>
      <c r="O1" s="1630"/>
      <c r="P1" s="3"/>
    </row>
    <row r="2" spans="1:16" s="1" customFormat="1" ht="28.5" customHeight="1" x14ac:dyDescent="0.2">
      <c r="A2" s="6"/>
      <c r="B2" s="6"/>
      <c r="C2" s="6"/>
      <c r="D2" s="6"/>
      <c r="E2" s="6"/>
      <c r="F2" s="6"/>
      <c r="G2" s="72"/>
      <c r="H2" s="72"/>
      <c r="I2" s="72"/>
      <c r="J2" s="72"/>
      <c r="K2" s="3"/>
      <c r="L2" s="1630"/>
      <c r="M2" s="1630"/>
      <c r="N2" s="1630"/>
      <c r="O2" s="1630"/>
      <c r="P2" s="3"/>
    </row>
    <row r="3" spans="1:16" s="1" customFormat="1" ht="7.5" customHeight="1" x14ac:dyDescent="0.2">
      <c r="A3" s="6"/>
      <c r="B3" s="6"/>
      <c r="C3" s="6"/>
      <c r="D3" s="6"/>
      <c r="E3" s="6"/>
      <c r="F3" s="6"/>
      <c r="G3" s="72"/>
      <c r="H3" s="72"/>
      <c r="I3" s="72"/>
      <c r="J3" s="72"/>
      <c r="K3" s="3"/>
      <c r="L3" s="1630"/>
      <c r="M3" s="1630"/>
      <c r="N3" s="1630"/>
      <c r="O3" s="1630"/>
      <c r="P3" s="3"/>
    </row>
    <row r="4" spans="1:16" s="102" customFormat="1" ht="9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630"/>
      <c r="M4" s="1630"/>
      <c r="N4" s="1630"/>
      <c r="O4" s="1630"/>
      <c r="P4" s="3"/>
    </row>
    <row r="5" spans="1:16" x14ac:dyDescent="0.2">
      <c r="A5" s="3"/>
      <c r="B5" s="235"/>
      <c r="C5" s="235"/>
      <c r="D5" s="235"/>
      <c r="E5" s="235"/>
      <c r="F5" s="235"/>
      <c r="G5" s="235"/>
      <c r="H5" s="235"/>
      <c r="I5" s="235"/>
      <c r="J5" s="235"/>
      <c r="K5" s="287"/>
      <c r="L5" s="3"/>
      <c r="M5" s="3"/>
      <c r="N5" s="3"/>
      <c r="O5" s="3"/>
      <c r="P5" s="3"/>
    </row>
    <row r="6" spans="1:16" ht="15" customHeight="1" x14ac:dyDescent="0.2">
      <c r="A6" s="3"/>
      <c r="B6" s="1607" t="s">
        <v>540</v>
      </c>
      <c r="C6" s="235"/>
      <c r="D6" s="235"/>
      <c r="E6" s="235"/>
      <c r="F6" s="235"/>
      <c r="G6" s="235"/>
      <c r="H6" s="433"/>
      <c r="I6" s="235"/>
      <c r="J6" s="235"/>
      <c r="K6" s="682" t="s">
        <v>563</v>
      </c>
      <c r="L6" s="682"/>
      <c r="M6" s="682"/>
      <c r="N6" s="682"/>
      <c r="O6" s="682"/>
      <c r="P6" s="3"/>
    </row>
    <row r="7" spans="1:16" ht="15" customHeight="1" x14ac:dyDescent="0.2">
      <c r="A7" s="3"/>
      <c r="B7" s="1607"/>
      <c r="C7" s="235"/>
      <c r="D7" s="235"/>
      <c r="E7" s="235"/>
      <c r="F7" s="235"/>
      <c r="G7" s="235"/>
      <c r="H7" s="235"/>
      <c r="I7" s="235"/>
      <c r="J7" s="235"/>
      <c r="K7" s="287"/>
      <c r="L7" s="3"/>
      <c r="M7" s="3"/>
      <c r="N7" s="3"/>
      <c r="O7" s="3"/>
      <c r="P7" s="3"/>
    </row>
    <row r="8" spans="1:16" ht="9.75" customHeight="1" x14ac:dyDescent="0.2">
      <c r="A8" s="3"/>
      <c r="B8" s="235"/>
      <c r="C8" s="235"/>
      <c r="D8" s="235"/>
      <c r="E8" s="235"/>
      <c r="F8" s="235"/>
      <c r="G8" s="235"/>
      <c r="H8" s="235"/>
      <c r="I8" s="1608"/>
      <c r="J8" s="235"/>
      <c r="K8" s="287"/>
      <c r="L8" s="3"/>
      <c r="M8" s="3"/>
      <c r="N8" s="3"/>
      <c r="O8" s="3"/>
      <c r="P8" s="3"/>
    </row>
    <row r="9" spans="1:16" ht="19.2" x14ac:dyDescent="0.2">
      <c r="A9" s="3"/>
      <c r="B9" s="235"/>
      <c r="C9" s="1611" t="s">
        <v>358</v>
      </c>
      <c r="D9" s="1611"/>
      <c r="E9" s="1611"/>
      <c r="F9" s="1611"/>
      <c r="G9" s="1611"/>
      <c r="H9" s="1611"/>
      <c r="I9" s="1609"/>
      <c r="J9" s="235"/>
      <c r="K9" s="287"/>
      <c r="L9" s="3"/>
      <c r="M9" s="3"/>
      <c r="N9" s="3"/>
      <c r="O9" s="3"/>
      <c r="P9" s="3"/>
    </row>
    <row r="10" spans="1:16" ht="15" customHeight="1" thickBot="1" x14ac:dyDescent="0.25">
      <c r="A10" s="3"/>
      <c r="B10" s="235"/>
      <c r="C10" s="235"/>
      <c r="D10" s="235"/>
      <c r="E10" s="235"/>
      <c r="F10" s="235"/>
      <c r="G10" s="235"/>
      <c r="H10" s="235"/>
      <c r="I10" s="1610"/>
      <c r="J10" s="235"/>
      <c r="K10" s="287"/>
      <c r="L10" s="3"/>
      <c r="M10" s="3"/>
      <c r="N10" s="3"/>
      <c r="O10" s="3"/>
      <c r="P10" s="3"/>
    </row>
    <row r="11" spans="1:16" ht="22.5" customHeight="1" x14ac:dyDescent="0.2">
      <c r="A11" s="3"/>
      <c r="B11" s="235"/>
      <c r="C11" s="305"/>
      <c r="D11" s="305"/>
      <c r="E11" s="1612" t="s">
        <v>90</v>
      </c>
      <c r="F11" s="1613"/>
      <c r="G11" s="1614"/>
      <c r="H11" s="1615"/>
      <c r="I11" s="1616"/>
      <c r="J11" s="235"/>
      <c r="K11" s="287"/>
      <c r="L11" s="682" t="s">
        <v>295</v>
      </c>
      <c r="M11" s="682"/>
      <c r="N11" s="682"/>
      <c r="O11" s="682"/>
      <c r="P11" s="3"/>
    </row>
    <row r="12" spans="1:16" ht="22.5" customHeight="1" thickBot="1" x14ac:dyDescent="0.25">
      <c r="A12" s="3"/>
      <c r="B12" s="235"/>
      <c r="C12" s="305"/>
      <c r="D12" s="305"/>
      <c r="E12" s="1617" t="s">
        <v>359</v>
      </c>
      <c r="F12" s="1618"/>
      <c r="G12" s="1631"/>
      <c r="H12" s="1632"/>
      <c r="I12" s="110" t="s">
        <v>359</v>
      </c>
      <c r="J12" s="235"/>
      <c r="K12" s="287"/>
      <c r="L12" s="682"/>
      <c r="M12" s="682"/>
      <c r="N12" s="682"/>
      <c r="O12" s="682"/>
      <c r="P12" s="3"/>
    </row>
    <row r="13" spans="1:16" ht="20.25" customHeight="1" thickBot="1" x14ac:dyDescent="0.25">
      <c r="A13" s="3"/>
      <c r="B13" s="235"/>
      <c r="C13" s="365" t="s">
        <v>360</v>
      </c>
      <c r="D13" s="366" t="s">
        <v>361</v>
      </c>
      <c r="E13" s="365" t="s">
        <v>360</v>
      </c>
      <c r="F13" s="1621" t="s">
        <v>361</v>
      </c>
      <c r="G13" s="1621"/>
      <c r="H13" s="1622"/>
      <c r="I13" s="1623"/>
      <c r="J13" s="235"/>
      <c r="K13" s="287"/>
      <c r="L13" s="3"/>
      <c r="M13" s="3"/>
      <c r="N13" s="3"/>
      <c r="O13" s="3"/>
      <c r="P13" s="3"/>
    </row>
    <row r="14" spans="1:16" ht="20.25" customHeight="1" x14ac:dyDescent="0.2">
      <c r="A14" s="3"/>
      <c r="B14" s="235"/>
      <c r="C14" s="392"/>
      <c r="D14" s="367"/>
      <c r="E14" s="1624" t="s">
        <v>309</v>
      </c>
      <c r="F14" s="1633"/>
      <c r="G14" s="1634"/>
      <c r="H14" s="1634"/>
      <c r="I14" s="1635"/>
      <c r="J14" s="235"/>
      <c r="K14" s="287"/>
      <c r="L14" s="3"/>
      <c r="M14" s="3"/>
      <c r="N14" s="3"/>
      <c r="O14" s="3"/>
      <c r="P14" s="3"/>
    </row>
    <row r="15" spans="1:16" ht="20.25" customHeight="1" x14ac:dyDescent="0.2">
      <c r="A15" s="3"/>
      <c r="B15" s="235"/>
      <c r="C15" s="389" t="s">
        <v>362</v>
      </c>
      <c r="D15" s="368"/>
      <c r="E15" s="1625"/>
      <c r="F15" s="1636"/>
      <c r="G15" s="1637"/>
      <c r="H15" s="1637"/>
      <c r="I15" s="1638"/>
      <c r="J15" s="235"/>
      <c r="K15" s="287"/>
      <c r="L15" s="3"/>
      <c r="M15" s="3"/>
      <c r="N15" s="3"/>
      <c r="O15" s="3"/>
      <c r="P15" s="3"/>
    </row>
    <row r="16" spans="1:16" ht="20.25" customHeight="1" x14ac:dyDescent="0.2">
      <c r="A16" s="3"/>
      <c r="B16" s="235"/>
      <c r="C16" s="389" t="s">
        <v>363</v>
      </c>
      <c r="D16" s="368"/>
      <c r="E16" s="1625"/>
      <c r="F16" s="1636"/>
      <c r="G16" s="1637"/>
      <c r="H16" s="1637"/>
      <c r="I16" s="1638"/>
      <c r="J16" s="235"/>
      <c r="K16" s="287"/>
      <c r="L16" s="1130" t="s">
        <v>85</v>
      </c>
      <c r="M16" s="1130"/>
      <c r="N16" s="1645"/>
      <c r="O16" s="1645"/>
      <c r="P16" s="3"/>
    </row>
    <row r="17" spans="1:16" ht="20.25" customHeight="1" x14ac:dyDescent="0.2">
      <c r="A17" s="3"/>
      <c r="B17" s="235"/>
      <c r="C17" s="391"/>
      <c r="D17" s="368"/>
      <c r="E17" s="1626"/>
      <c r="F17" s="1636"/>
      <c r="G17" s="1637"/>
      <c r="H17" s="1637"/>
      <c r="I17" s="1638"/>
      <c r="J17" s="235"/>
      <c r="K17" s="287"/>
      <c r="L17" s="1130"/>
      <c r="M17" s="1130"/>
      <c r="N17" s="1645"/>
      <c r="O17" s="1645"/>
      <c r="P17" s="3"/>
    </row>
    <row r="18" spans="1:16" ht="20.25" customHeight="1" x14ac:dyDescent="0.2">
      <c r="A18" s="3"/>
      <c r="B18" s="235"/>
      <c r="C18" s="1596" t="s">
        <v>364</v>
      </c>
      <c r="D18" s="368"/>
      <c r="E18" s="1596" t="s">
        <v>310</v>
      </c>
      <c r="F18" s="1636"/>
      <c r="G18" s="1637"/>
      <c r="H18" s="1637"/>
      <c r="I18" s="1638"/>
      <c r="J18" s="235"/>
      <c r="K18" s="287"/>
      <c r="L18" s="1130"/>
      <c r="M18" s="1130"/>
      <c r="N18" s="1645"/>
      <c r="O18" s="1645"/>
      <c r="P18" s="3"/>
    </row>
    <row r="19" spans="1:16" ht="20.25" customHeight="1" x14ac:dyDescent="0.2">
      <c r="A19" s="3"/>
      <c r="B19" s="235"/>
      <c r="C19" s="1596"/>
      <c r="D19" s="368"/>
      <c r="E19" s="1596"/>
      <c r="F19" s="1636"/>
      <c r="G19" s="1637"/>
      <c r="H19" s="1637"/>
      <c r="I19" s="1638"/>
      <c r="J19" s="235"/>
      <c r="K19" s="287"/>
      <c r="L19" s="3"/>
      <c r="M19" s="3"/>
      <c r="N19" s="3"/>
      <c r="O19" s="3"/>
      <c r="P19" s="3"/>
    </row>
    <row r="20" spans="1:16" ht="20.25" customHeight="1" x14ac:dyDescent="0.2">
      <c r="A20" s="3"/>
      <c r="B20" s="235"/>
      <c r="C20" s="1596"/>
      <c r="D20" s="368"/>
      <c r="E20" s="1596"/>
      <c r="F20" s="1636"/>
      <c r="G20" s="1637"/>
      <c r="H20" s="1637"/>
      <c r="I20" s="1638"/>
      <c r="J20" s="235"/>
      <c r="K20" s="287"/>
      <c r="L20" s="3"/>
      <c r="M20" s="3"/>
      <c r="N20" s="3"/>
      <c r="O20" s="3"/>
      <c r="P20" s="3"/>
    </row>
    <row r="21" spans="1:16" ht="20.25" customHeight="1" x14ac:dyDescent="0.2">
      <c r="A21" s="3"/>
      <c r="B21" s="235"/>
      <c r="C21" s="1596"/>
      <c r="D21" s="368"/>
      <c r="E21" s="1596"/>
      <c r="F21" s="1636"/>
      <c r="G21" s="1637"/>
      <c r="H21" s="1637"/>
      <c r="I21" s="1638"/>
      <c r="J21" s="235"/>
      <c r="K21" s="287"/>
      <c r="L21" s="3"/>
      <c r="M21" s="3"/>
      <c r="N21" s="3"/>
      <c r="O21" s="3"/>
      <c r="P21" s="3"/>
    </row>
    <row r="22" spans="1:16" ht="20.25" customHeight="1" x14ac:dyDescent="0.2">
      <c r="A22" s="3"/>
      <c r="B22" s="235"/>
      <c r="C22" s="1596" t="s">
        <v>305</v>
      </c>
      <c r="D22" s="368"/>
      <c r="E22" s="1596" t="s">
        <v>311</v>
      </c>
      <c r="F22" s="1636"/>
      <c r="G22" s="1637"/>
      <c r="H22" s="1637"/>
      <c r="I22" s="1638"/>
      <c r="J22" s="235"/>
      <c r="K22" s="287"/>
      <c r="L22" s="3"/>
      <c r="M22" s="3"/>
      <c r="N22" s="3"/>
      <c r="O22" s="3"/>
      <c r="P22" s="3"/>
    </row>
    <row r="23" spans="1:16" ht="20.25" customHeight="1" x14ac:dyDescent="0.2">
      <c r="A23" s="3"/>
      <c r="B23" s="235"/>
      <c r="C23" s="1596"/>
      <c r="D23" s="368"/>
      <c r="E23" s="1596"/>
      <c r="F23" s="1636"/>
      <c r="G23" s="1637"/>
      <c r="H23" s="1637"/>
      <c r="I23" s="1638"/>
      <c r="J23" s="235"/>
      <c r="K23" s="287"/>
      <c r="L23" s="3"/>
      <c r="M23" s="3"/>
      <c r="N23" s="3"/>
      <c r="O23" s="3"/>
      <c r="P23" s="3"/>
    </row>
    <row r="24" spans="1:16" ht="20.25" customHeight="1" x14ac:dyDescent="0.2">
      <c r="A24" s="3"/>
      <c r="B24" s="235"/>
      <c r="C24" s="1596"/>
      <c r="D24" s="368"/>
      <c r="E24" s="1596"/>
      <c r="F24" s="1636"/>
      <c r="G24" s="1637"/>
      <c r="H24" s="1637"/>
      <c r="I24" s="1638"/>
      <c r="J24" s="235"/>
      <c r="K24" s="287"/>
      <c r="L24" s="3"/>
      <c r="M24" s="3"/>
      <c r="N24" s="3"/>
      <c r="O24" s="3"/>
      <c r="P24" s="3"/>
    </row>
    <row r="25" spans="1:16" ht="20.25" customHeight="1" x14ac:dyDescent="0.2">
      <c r="A25" s="3"/>
      <c r="B25" s="235"/>
      <c r="C25" s="1596"/>
      <c r="D25" s="368"/>
      <c r="E25" s="1596"/>
      <c r="F25" s="1636"/>
      <c r="G25" s="1637"/>
      <c r="H25" s="1637"/>
      <c r="I25" s="1638"/>
      <c r="J25" s="235"/>
      <c r="K25" s="287"/>
      <c r="L25" s="682" t="s">
        <v>356</v>
      </c>
      <c r="M25" s="682"/>
      <c r="N25" s="682"/>
      <c r="O25" s="682"/>
      <c r="P25" s="3"/>
    </row>
    <row r="26" spans="1:16" ht="20.25" customHeight="1" x14ac:dyDescent="0.2">
      <c r="A26" s="3"/>
      <c r="B26" s="235"/>
      <c r="C26" s="1596" t="s">
        <v>306</v>
      </c>
      <c r="D26" s="369" t="s">
        <v>365</v>
      </c>
      <c r="E26" s="392"/>
      <c r="F26" s="1636"/>
      <c r="G26" s="1637"/>
      <c r="H26" s="1637"/>
      <c r="I26" s="1638"/>
      <c r="J26" s="235"/>
      <c r="K26" s="287"/>
      <c r="L26" s="682"/>
      <c r="M26" s="682"/>
      <c r="N26" s="682"/>
      <c r="O26" s="682"/>
      <c r="P26" s="3"/>
    </row>
    <row r="27" spans="1:16" ht="20.25" customHeight="1" x14ac:dyDescent="0.2">
      <c r="A27" s="3"/>
      <c r="B27" s="235"/>
      <c r="C27" s="1596"/>
      <c r="D27" s="368"/>
      <c r="E27" s="389" t="s">
        <v>362</v>
      </c>
      <c r="F27" s="1636"/>
      <c r="G27" s="1637"/>
      <c r="H27" s="1637"/>
      <c r="I27" s="1638"/>
      <c r="J27" s="235"/>
      <c r="K27" s="287"/>
      <c r="L27" s="3"/>
      <c r="M27" s="3"/>
      <c r="N27" s="3"/>
      <c r="O27" s="3"/>
      <c r="P27" s="3"/>
    </row>
    <row r="28" spans="1:16" ht="20.25" customHeight="1" x14ac:dyDescent="0.2">
      <c r="A28" s="3"/>
      <c r="B28" s="235"/>
      <c r="C28" s="1596"/>
      <c r="D28" s="368"/>
      <c r="E28" s="389" t="s">
        <v>366</v>
      </c>
      <c r="F28" s="1636"/>
      <c r="G28" s="1637"/>
      <c r="H28" s="1637"/>
      <c r="I28" s="1638"/>
      <c r="J28" s="235"/>
      <c r="K28" s="287"/>
      <c r="L28" s="682" t="s">
        <v>375</v>
      </c>
      <c r="M28" s="682"/>
      <c r="N28" s="682"/>
      <c r="O28" s="682"/>
      <c r="P28" s="3"/>
    </row>
    <row r="29" spans="1:16" ht="20.25" customHeight="1" x14ac:dyDescent="0.2">
      <c r="A29" s="3"/>
      <c r="B29" s="235"/>
      <c r="C29" s="1596"/>
      <c r="D29" s="368"/>
      <c r="E29" s="390"/>
      <c r="F29" s="1636"/>
      <c r="G29" s="1637"/>
      <c r="H29" s="1637"/>
      <c r="I29" s="1638"/>
      <c r="J29" s="235"/>
      <c r="K29" s="287"/>
      <c r="L29" s="3"/>
      <c r="M29" s="3"/>
      <c r="N29" s="3"/>
      <c r="O29" s="3"/>
      <c r="P29" s="3"/>
    </row>
    <row r="30" spans="1:16" ht="20.25" customHeight="1" x14ac:dyDescent="0.2">
      <c r="A30" s="3"/>
      <c r="B30" s="235"/>
      <c r="C30" s="1596" t="s">
        <v>307</v>
      </c>
      <c r="D30" s="369" t="s">
        <v>365</v>
      </c>
      <c r="E30" s="1596" t="s">
        <v>367</v>
      </c>
      <c r="F30" s="1636"/>
      <c r="G30" s="1637"/>
      <c r="H30" s="1637"/>
      <c r="I30" s="1638"/>
      <c r="J30" s="235"/>
      <c r="K30" s="287"/>
      <c r="L30" s="3"/>
      <c r="M30" s="3"/>
      <c r="N30" s="3"/>
      <c r="O30" s="3"/>
      <c r="P30" s="3"/>
    </row>
    <row r="31" spans="1:16" ht="20.25" customHeight="1" x14ac:dyDescent="0.2">
      <c r="A31" s="3"/>
      <c r="B31" s="235"/>
      <c r="C31" s="1596"/>
      <c r="D31" s="368"/>
      <c r="E31" s="1596"/>
      <c r="F31" s="1636"/>
      <c r="G31" s="1637"/>
      <c r="H31" s="1637"/>
      <c r="I31" s="1638"/>
      <c r="J31" s="235"/>
      <c r="K31" s="287"/>
      <c r="L31" s="3"/>
      <c r="M31" s="3"/>
      <c r="N31" s="3"/>
      <c r="O31" s="3"/>
      <c r="P31" s="3"/>
    </row>
    <row r="32" spans="1:16" ht="20.25" customHeight="1" x14ac:dyDescent="0.2">
      <c r="A32" s="3"/>
      <c r="B32" s="235"/>
      <c r="C32" s="1596"/>
      <c r="D32" s="368"/>
      <c r="E32" s="1596"/>
      <c r="F32" s="1636"/>
      <c r="G32" s="1637"/>
      <c r="H32" s="1637"/>
      <c r="I32" s="1638"/>
      <c r="J32" s="235"/>
      <c r="K32" s="287"/>
      <c r="L32" s="3"/>
      <c r="M32" s="3"/>
      <c r="N32" s="3"/>
      <c r="O32" s="3"/>
      <c r="P32" s="3"/>
    </row>
    <row r="33" spans="1:16" ht="20.25" customHeight="1" x14ac:dyDescent="0.2">
      <c r="A33" s="3"/>
      <c r="B33" s="235"/>
      <c r="C33" s="1596"/>
      <c r="D33" s="368"/>
      <c r="E33" s="1596"/>
      <c r="F33" s="1636"/>
      <c r="G33" s="1637"/>
      <c r="H33" s="1637"/>
      <c r="I33" s="1638"/>
      <c r="J33" s="235"/>
      <c r="K33" s="287"/>
      <c r="L33" s="3"/>
      <c r="M33" s="3"/>
      <c r="N33" s="3"/>
      <c r="O33" s="3"/>
      <c r="P33" s="3"/>
    </row>
    <row r="34" spans="1:16" ht="20.25" customHeight="1" x14ac:dyDescent="0.2">
      <c r="A34" s="3"/>
      <c r="B34" s="235"/>
      <c r="C34" s="1596" t="s">
        <v>308</v>
      </c>
      <c r="D34" s="369" t="s">
        <v>368</v>
      </c>
      <c r="E34" s="1596" t="s">
        <v>302</v>
      </c>
      <c r="F34" s="1598" t="s">
        <v>369</v>
      </c>
      <c r="G34" s="1599"/>
      <c r="H34" s="1599"/>
      <c r="I34" s="1600"/>
      <c r="J34" s="235"/>
      <c r="K34" s="287"/>
      <c r="L34" s="682" t="s">
        <v>506</v>
      </c>
      <c r="M34" s="682"/>
      <c r="N34" s="682"/>
      <c r="O34" s="682"/>
      <c r="P34" s="3"/>
    </row>
    <row r="35" spans="1:16" ht="20.25" customHeight="1" x14ac:dyDescent="0.2">
      <c r="A35" s="3"/>
      <c r="B35" s="235"/>
      <c r="C35" s="1596"/>
      <c r="D35" s="368"/>
      <c r="E35" s="1596"/>
      <c r="F35" s="1636"/>
      <c r="G35" s="1637"/>
      <c r="H35" s="1637"/>
      <c r="I35" s="1638"/>
      <c r="J35" s="235"/>
      <c r="K35" s="287"/>
      <c r="L35" s="3"/>
      <c r="M35" s="3"/>
      <c r="N35" s="3"/>
      <c r="O35" s="3"/>
      <c r="P35" s="3"/>
    </row>
    <row r="36" spans="1:16" ht="20.25" customHeight="1" x14ac:dyDescent="0.2">
      <c r="A36" s="3"/>
      <c r="B36" s="235"/>
      <c r="C36" s="1596"/>
      <c r="D36" s="368"/>
      <c r="E36" s="1596"/>
      <c r="F36" s="1636"/>
      <c r="G36" s="1637"/>
      <c r="H36" s="1637"/>
      <c r="I36" s="1638"/>
      <c r="J36" s="235"/>
      <c r="K36" s="287"/>
      <c r="L36" s="3"/>
      <c r="M36" s="3"/>
      <c r="N36" s="3"/>
      <c r="O36" s="3"/>
      <c r="P36" s="3"/>
    </row>
    <row r="37" spans="1:16" ht="20.25" customHeight="1" thickBot="1" x14ac:dyDescent="0.25">
      <c r="A37" s="3"/>
      <c r="B37" s="235"/>
      <c r="C37" s="1597"/>
      <c r="D37" s="370"/>
      <c r="E37" s="1597"/>
      <c r="F37" s="1646"/>
      <c r="G37" s="1647"/>
      <c r="H37" s="1647"/>
      <c r="I37" s="1648"/>
      <c r="J37" s="235"/>
      <c r="K37" s="287"/>
      <c r="L37" s="3"/>
      <c r="M37" s="3"/>
      <c r="N37" s="3"/>
      <c r="O37" s="3"/>
      <c r="P37" s="3"/>
    </row>
    <row r="38" spans="1:16" ht="18" customHeight="1" x14ac:dyDescent="0.2">
      <c r="A38" s="3"/>
      <c r="B38" s="235"/>
      <c r="C38" s="1604" t="s">
        <v>419</v>
      </c>
      <c r="D38" s="1605"/>
      <c r="E38" s="1605"/>
      <c r="F38" s="1605"/>
      <c r="G38" s="1605"/>
      <c r="H38" s="1605"/>
      <c r="I38" s="1606"/>
      <c r="J38" s="235"/>
      <c r="K38" s="287"/>
      <c r="L38" s="3"/>
      <c r="M38" s="3"/>
      <c r="N38" s="3"/>
      <c r="O38" s="3"/>
      <c r="P38" s="3"/>
    </row>
    <row r="39" spans="1:16" ht="18" customHeight="1" x14ac:dyDescent="0.2">
      <c r="A39" s="3"/>
      <c r="B39" s="235"/>
      <c r="C39" s="1639"/>
      <c r="D39" s="1640"/>
      <c r="E39" s="1640"/>
      <c r="F39" s="1640"/>
      <c r="G39" s="1640"/>
      <c r="H39" s="1640"/>
      <c r="I39" s="1641"/>
      <c r="J39" s="235"/>
      <c r="K39" s="682" t="s">
        <v>376</v>
      </c>
      <c r="L39" s="682"/>
      <c r="M39" s="682"/>
      <c r="N39" s="682"/>
      <c r="O39" s="682"/>
      <c r="P39" s="3"/>
    </row>
    <row r="40" spans="1:16" ht="18" customHeight="1" x14ac:dyDescent="0.2">
      <c r="A40" s="3"/>
      <c r="B40" s="235"/>
      <c r="C40" s="1639"/>
      <c r="D40" s="1640"/>
      <c r="E40" s="1640"/>
      <c r="F40" s="1640"/>
      <c r="G40" s="1640"/>
      <c r="H40" s="1640"/>
      <c r="I40" s="1641"/>
      <c r="J40" s="235"/>
      <c r="K40" s="287"/>
      <c r="L40" s="3"/>
      <c r="M40" s="3"/>
      <c r="N40" s="3"/>
      <c r="O40" s="3"/>
      <c r="P40" s="3"/>
    </row>
    <row r="41" spans="1:16" ht="18" customHeight="1" x14ac:dyDescent="0.2">
      <c r="A41" s="3"/>
      <c r="B41" s="235"/>
      <c r="C41" s="1639"/>
      <c r="D41" s="1640"/>
      <c r="E41" s="1640"/>
      <c r="F41" s="1640"/>
      <c r="G41" s="1640"/>
      <c r="H41" s="1640"/>
      <c r="I41" s="1641"/>
      <c r="J41" s="235"/>
      <c r="K41" s="287"/>
      <c r="L41" s="3"/>
      <c r="M41" s="3"/>
      <c r="N41" s="3"/>
      <c r="O41" s="3"/>
      <c r="P41" s="3"/>
    </row>
    <row r="42" spans="1:16" ht="18" customHeight="1" thickBot="1" x14ac:dyDescent="0.25">
      <c r="A42" s="3"/>
      <c r="B42" s="235"/>
      <c r="C42" s="1644"/>
      <c r="D42" s="1642"/>
      <c r="E42" s="1642"/>
      <c r="F42" s="1642"/>
      <c r="G42" s="1642"/>
      <c r="H42" s="1642"/>
      <c r="I42" s="1643"/>
      <c r="J42" s="235"/>
      <c r="K42" s="287"/>
      <c r="L42" s="3"/>
      <c r="M42" s="3"/>
      <c r="N42" s="3"/>
      <c r="O42" s="3"/>
      <c r="P42" s="3"/>
    </row>
    <row r="43" spans="1:16" ht="13.5" customHeight="1" x14ac:dyDescent="0.2">
      <c r="A43" s="3"/>
      <c r="B43" s="235"/>
      <c r="C43" s="235"/>
      <c r="D43" s="235"/>
      <c r="E43" s="235"/>
      <c r="F43" s="235"/>
      <c r="G43" s="235"/>
      <c r="H43" s="235"/>
      <c r="I43" s="235"/>
      <c r="J43" s="235"/>
      <c r="K43" s="287"/>
      <c r="L43" s="3"/>
      <c r="M43" s="3"/>
      <c r="N43" s="3"/>
      <c r="O43" s="3"/>
      <c r="P43" s="3"/>
    </row>
    <row r="44" spans="1:16" ht="12.75" customHeight="1" x14ac:dyDescent="0.2">
      <c r="A44" s="3"/>
      <c r="B44" s="371"/>
      <c r="C44" s="372" t="s">
        <v>425</v>
      </c>
      <c r="D44" s="1588" t="s">
        <v>370</v>
      </c>
      <c r="E44" s="1588"/>
      <c r="F44" s="1588"/>
      <c r="G44" s="1588"/>
      <c r="H44" s="1588"/>
      <c r="I44" s="1588"/>
      <c r="J44" s="235"/>
      <c r="K44" s="287"/>
      <c r="L44" s="3"/>
      <c r="M44" s="3"/>
      <c r="N44" s="3"/>
      <c r="O44" s="3"/>
      <c r="P44" s="3"/>
    </row>
    <row r="45" spans="1:16" ht="12.75" customHeight="1" x14ac:dyDescent="0.2">
      <c r="A45" s="3"/>
      <c r="B45" s="371"/>
      <c r="C45" s="372"/>
      <c r="D45" s="1588" t="s">
        <v>424</v>
      </c>
      <c r="E45" s="1588"/>
      <c r="F45" s="1588"/>
      <c r="G45" s="1588"/>
      <c r="H45" s="1588"/>
      <c r="I45" s="1588"/>
      <c r="J45" s="235"/>
      <c r="K45" s="287"/>
      <c r="L45" s="3"/>
      <c r="M45" s="3"/>
      <c r="N45" s="3"/>
      <c r="O45" s="3"/>
      <c r="P45" s="3"/>
    </row>
    <row r="46" spans="1:16" ht="12.75" customHeight="1" x14ac:dyDescent="0.2">
      <c r="A46" s="3"/>
      <c r="B46" s="371"/>
      <c r="C46" s="372"/>
      <c r="D46" s="1588" t="s">
        <v>423</v>
      </c>
      <c r="E46" s="1588"/>
      <c r="F46" s="1588"/>
      <c r="G46" s="1588"/>
      <c r="H46" s="1588"/>
      <c r="I46" s="1588"/>
      <c r="J46" s="235"/>
      <c r="K46" s="287"/>
      <c r="L46" s="3"/>
      <c r="M46" s="3"/>
      <c r="N46" s="3"/>
      <c r="O46" s="3"/>
      <c r="P46" s="3"/>
    </row>
    <row r="47" spans="1:16" ht="12.75" customHeight="1" x14ac:dyDescent="0.2">
      <c r="A47" s="3"/>
      <c r="B47" s="371"/>
      <c r="C47" s="372"/>
      <c r="D47" s="1588" t="s">
        <v>422</v>
      </c>
      <c r="E47" s="1588"/>
      <c r="F47" s="1588"/>
      <c r="G47" s="1588"/>
      <c r="H47" s="1588"/>
      <c r="I47" s="1588"/>
      <c r="J47" s="235"/>
      <c r="K47" s="287"/>
      <c r="L47" s="3"/>
      <c r="M47" s="3"/>
      <c r="N47" s="3"/>
      <c r="O47" s="3"/>
      <c r="P47" s="3"/>
    </row>
    <row r="48" spans="1:16" ht="12.75" customHeight="1" x14ac:dyDescent="0.2">
      <c r="A48" s="3"/>
      <c r="B48" s="371"/>
      <c r="C48" s="372">
        <v>2</v>
      </c>
      <c r="D48" s="1588" t="s">
        <v>421</v>
      </c>
      <c r="E48" s="1588"/>
      <c r="F48" s="1588"/>
      <c r="G48" s="1588"/>
      <c r="H48" s="1588"/>
      <c r="I48" s="1588"/>
      <c r="J48" s="235"/>
      <c r="K48" s="287"/>
      <c r="L48" s="3"/>
      <c r="M48" s="3"/>
      <c r="N48" s="3"/>
      <c r="O48" s="3"/>
      <c r="P48" s="3"/>
    </row>
    <row r="49" spans="1:16" ht="12.75" customHeight="1" x14ac:dyDescent="0.2">
      <c r="A49" s="3"/>
      <c r="B49" s="371"/>
      <c r="C49" s="372">
        <v>3</v>
      </c>
      <c r="D49" s="422" t="s">
        <v>420</v>
      </c>
      <c r="E49" s="422"/>
      <c r="F49" s="422"/>
      <c r="G49" s="422"/>
      <c r="H49" s="422"/>
      <c r="I49" s="422"/>
      <c r="J49" s="235"/>
      <c r="K49" s="287"/>
      <c r="L49" s="3"/>
      <c r="M49" s="3"/>
      <c r="N49" s="3"/>
      <c r="O49" s="3"/>
      <c r="P49" s="3"/>
    </row>
    <row r="50" spans="1:16" ht="12.75" customHeight="1" thickBot="1" x14ac:dyDescent="0.25">
      <c r="A50" s="3"/>
      <c r="B50" s="371"/>
      <c r="C50" s="372"/>
      <c r="D50" s="422"/>
      <c r="E50" s="422"/>
      <c r="F50" s="422"/>
      <c r="G50" s="422"/>
      <c r="H50" s="422"/>
      <c r="I50" s="422"/>
      <c r="J50" s="235"/>
      <c r="K50" s="287"/>
      <c r="L50" s="3"/>
      <c r="M50" s="3"/>
      <c r="N50" s="3"/>
      <c r="O50" s="3"/>
      <c r="P50" s="3"/>
    </row>
    <row r="51" spans="1:16" x14ac:dyDescent="0.2">
      <c r="A51" s="3"/>
      <c r="B51" s="235"/>
      <c r="C51" s="235"/>
      <c r="D51" s="235"/>
      <c r="E51" s="235"/>
      <c r="F51" s="235"/>
      <c r="G51" s="235"/>
      <c r="H51" s="235"/>
      <c r="I51" s="235"/>
      <c r="J51" s="235"/>
      <c r="K51" s="1483" t="s">
        <v>104</v>
      </c>
      <c r="L51" s="1589" t="s">
        <v>586</v>
      </c>
      <c r="M51" s="1481"/>
      <c r="N51" s="1481"/>
      <c r="O51" s="1481"/>
      <c r="P51" s="3"/>
    </row>
    <row r="52" spans="1:16" ht="15" customHeight="1" x14ac:dyDescent="0.2">
      <c r="A52" s="3"/>
      <c r="B52" s="1607" t="s">
        <v>541</v>
      </c>
      <c r="C52" s="235"/>
      <c r="D52" s="235"/>
      <c r="E52" s="235"/>
      <c r="F52" s="235"/>
      <c r="G52" s="235"/>
      <c r="H52" s="433"/>
      <c r="I52" s="235"/>
      <c r="J52" s="235"/>
      <c r="K52" s="1484"/>
      <c r="L52" s="1482"/>
      <c r="M52" s="1482"/>
      <c r="N52" s="1482"/>
      <c r="O52" s="1482"/>
      <c r="P52" s="3"/>
    </row>
    <row r="53" spans="1:16" ht="15" customHeight="1" x14ac:dyDescent="0.2">
      <c r="A53" s="3"/>
      <c r="B53" s="1607"/>
      <c r="C53" s="235"/>
      <c r="D53" s="235"/>
      <c r="E53" s="235"/>
      <c r="F53" s="235"/>
      <c r="G53" s="235"/>
      <c r="H53" s="200"/>
      <c r="I53" s="235"/>
      <c r="J53" s="235"/>
      <c r="K53" s="287"/>
      <c r="L53" s="3"/>
      <c r="M53" s="3"/>
      <c r="N53" s="3"/>
      <c r="O53" s="3"/>
      <c r="P53" s="3"/>
    </row>
    <row r="54" spans="1:16" ht="9.75" customHeight="1" x14ac:dyDescent="0.2">
      <c r="A54" s="3"/>
      <c r="B54" s="235"/>
      <c r="C54" s="235"/>
      <c r="D54" s="235"/>
      <c r="E54" s="235"/>
      <c r="F54" s="235"/>
      <c r="G54" s="235"/>
      <c r="H54" s="235"/>
      <c r="I54" s="1608"/>
      <c r="J54" s="235"/>
      <c r="K54" s="287"/>
      <c r="L54" s="3"/>
      <c r="M54" s="3"/>
      <c r="N54" s="3"/>
      <c r="O54" s="3"/>
      <c r="P54" s="3"/>
    </row>
    <row r="55" spans="1:16" ht="19.2" x14ac:dyDescent="0.2">
      <c r="A55" s="3"/>
      <c r="B55" s="235"/>
      <c r="C55" s="1611" t="s">
        <v>358</v>
      </c>
      <c r="D55" s="1611"/>
      <c r="E55" s="1611"/>
      <c r="F55" s="1611"/>
      <c r="G55" s="1611"/>
      <c r="H55" s="1611"/>
      <c r="I55" s="1609"/>
      <c r="J55" s="235"/>
      <c r="K55" s="287"/>
      <c r="L55" s="3"/>
      <c r="M55" s="3"/>
      <c r="N55" s="3"/>
      <c r="O55" s="3"/>
      <c r="P55" s="3"/>
    </row>
    <row r="56" spans="1:16" ht="15" customHeight="1" thickBot="1" x14ac:dyDescent="0.25">
      <c r="A56" s="3"/>
      <c r="B56" s="235"/>
      <c r="C56" s="235"/>
      <c r="D56" s="235"/>
      <c r="E56" s="235"/>
      <c r="F56" s="235"/>
      <c r="G56" s="235"/>
      <c r="H56" s="235"/>
      <c r="I56" s="1610"/>
      <c r="J56" s="235"/>
      <c r="K56" s="287"/>
      <c r="L56" s="3"/>
      <c r="M56" s="3"/>
      <c r="N56" s="3"/>
      <c r="O56" s="3"/>
      <c r="P56" s="3"/>
    </row>
    <row r="57" spans="1:16" ht="22.5" customHeight="1" x14ac:dyDescent="0.2">
      <c r="A57" s="3"/>
      <c r="B57" s="235"/>
      <c r="C57" s="305"/>
      <c r="D57" s="305"/>
      <c r="E57" s="1612" t="s">
        <v>90</v>
      </c>
      <c r="F57" s="1613"/>
      <c r="G57" s="1614" t="str">
        <f>IF(G11="","",G11)</f>
        <v/>
      </c>
      <c r="H57" s="1615"/>
      <c r="I57" s="1616"/>
      <c r="J57" s="235"/>
      <c r="K57" s="287"/>
      <c r="L57" s="3"/>
      <c r="M57" s="3"/>
      <c r="N57" s="3"/>
      <c r="O57" s="3"/>
      <c r="P57" s="3"/>
    </row>
    <row r="58" spans="1:16" ht="22.5" customHeight="1" thickBot="1" x14ac:dyDescent="0.25">
      <c r="A58" s="3"/>
      <c r="B58" s="235"/>
      <c r="C58" s="305"/>
      <c r="D58" s="305"/>
      <c r="E58" s="1617" t="s">
        <v>359</v>
      </c>
      <c r="F58" s="1618"/>
      <c r="G58" s="1619" t="str">
        <f>IF(G12="","",G12)</f>
        <v/>
      </c>
      <c r="H58" s="1620"/>
      <c r="I58" s="110" t="s">
        <v>359</v>
      </c>
      <c r="J58" s="235"/>
      <c r="K58" s="287"/>
      <c r="L58" s="3"/>
      <c r="M58" s="3"/>
      <c r="N58" s="3"/>
      <c r="O58" s="3"/>
      <c r="P58" s="3"/>
    </row>
    <row r="59" spans="1:16" ht="20.25" customHeight="1" thickBot="1" x14ac:dyDescent="0.25">
      <c r="A59" s="3"/>
      <c r="B59" s="235"/>
      <c r="C59" s="365" t="s">
        <v>360</v>
      </c>
      <c r="D59" s="366" t="s">
        <v>361</v>
      </c>
      <c r="E59" s="365" t="s">
        <v>360</v>
      </c>
      <c r="F59" s="1621" t="s">
        <v>361</v>
      </c>
      <c r="G59" s="1621"/>
      <c r="H59" s="1622"/>
      <c r="I59" s="1623"/>
      <c r="J59" s="235"/>
      <c r="K59" s="287"/>
      <c r="L59" s="3"/>
      <c r="M59" s="3"/>
      <c r="N59" s="3"/>
      <c r="O59" s="3"/>
      <c r="P59" s="3"/>
    </row>
    <row r="60" spans="1:16" ht="20.25" customHeight="1" x14ac:dyDescent="0.2">
      <c r="A60" s="3"/>
      <c r="B60" s="235"/>
      <c r="C60" s="388" t="str">
        <f>IF(C14="","",C14)</f>
        <v/>
      </c>
      <c r="D60" s="373" t="str">
        <f>IF(D14="","",D14)</f>
        <v/>
      </c>
      <c r="E60" s="1624" t="s">
        <v>309</v>
      </c>
      <c r="F60" s="1627" t="str">
        <f>IF(F14="","",F14)</f>
        <v/>
      </c>
      <c r="G60" s="1628"/>
      <c r="H60" s="1628"/>
      <c r="I60" s="1629"/>
      <c r="J60" s="235"/>
      <c r="K60" s="287"/>
      <c r="L60" s="3"/>
      <c r="M60" s="3"/>
      <c r="N60" s="3"/>
      <c r="O60" s="3"/>
      <c r="P60" s="3"/>
    </row>
    <row r="61" spans="1:16" ht="20.25" customHeight="1" x14ac:dyDescent="0.2">
      <c r="A61" s="3"/>
      <c r="B61" s="235"/>
      <c r="C61" s="389" t="s">
        <v>362</v>
      </c>
      <c r="D61" s="369" t="str">
        <f t="shared" ref="D61:D83" si="0">IF(D15="","",D15)</f>
        <v/>
      </c>
      <c r="E61" s="1625"/>
      <c r="F61" s="1598" t="str">
        <f t="shared" ref="F61:F83" si="1">IF(F15="","",F15)</f>
        <v/>
      </c>
      <c r="G61" s="1599"/>
      <c r="H61" s="1599"/>
      <c r="I61" s="1600"/>
      <c r="J61" s="235"/>
      <c r="K61" s="287"/>
      <c r="L61" s="3"/>
      <c r="M61" s="3"/>
      <c r="N61" s="3"/>
      <c r="O61" s="3"/>
      <c r="P61" s="3"/>
    </row>
    <row r="62" spans="1:16" ht="20.25" customHeight="1" x14ac:dyDescent="0.2">
      <c r="A62" s="3"/>
      <c r="B62" s="235"/>
      <c r="C62" s="389" t="s">
        <v>363</v>
      </c>
      <c r="D62" s="369" t="str">
        <f t="shared" si="0"/>
        <v/>
      </c>
      <c r="E62" s="1625"/>
      <c r="F62" s="1598" t="str">
        <f t="shared" si="1"/>
        <v/>
      </c>
      <c r="G62" s="1599"/>
      <c r="H62" s="1599"/>
      <c r="I62" s="1600"/>
      <c r="J62" s="235"/>
      <c r="K62" s="287"/>
      <c r="L62" s="3"/>
      <c r="M62" s="3"/>
      <c r="N62" s="3"/>
      <c r="O62" s="3"/>
      <c r="P62" s="3"/>
    </row>
    <row r="63" spans="1:16" ht="20.25" customHeight="1" x14ac:dyDescent="0.2">
      <c r="A63" s="3"/>
      <c r="B63" s="235"/>
      <c r="C63" s="391"/>
      <c r="D63" s="369" t="str">
        <f t="shared" si="0"/>
        <v/>
      </c>
      <c r="E63" s="1626"/>
      <c r="F63" s="1598" t="str">
        <f t="shared" si="1"/>
        <v/>
      </c>
      <c r="G63" s="1599"/>
      <c r="H63" s="1599"/>
      <c r="I63" s="1600"/>
      <c r="J63" s="235"/>
      <c r="K63" s="287"/>
      <c r="L63" s="3"/>
      <c r="M63" s="3"/>
      <c r="N63" s="3"/>
      <c r="O63" s="3"/>
      <c r="P63" s="3"/>
    </row>
    <row r="64" spans="1:16" ht="20.25" customHeight="1" x14ac:dyDescent="0.2">
      <c r="A64" s="3"/>
      <c r="B64" s="235"/>
      <c r="C64" s="1596" t="s">
        <v>364</v>
      </c>
      <c r="D64" s="369" t="str">
        <f t="shared" si="0"/>
        <v/>
      </c>
      <c r="E64" s="1596" t="s">
        <v>310</v>
      </c>
      <c r="F64" s="1598" t="str">
        <f t="shared" si="1"/>
        <v/>
      </c>
      <c r="G64" s="1599"/>
      <c r="H64" s="1599"/>
      <c r="I64" s="1600"/>
      <c r="J64" s="235"/>
      <c r="K64" s="287"/>
      <c r="L64" s="3"/>
      <c r="M64" s="3"/>
      <c r="N64" s="3"/>
      <c r="O64" s="3"/>
      <c r="P64" s="3"/>
    </row>
    <row r="65" spans="1:16" ht="20.25" customHeight="1" x14ac:dyDescent="0.2">
      <c r="A65" s="3"/>
      <c r="B65" s="235"/>
      <c r="C65" s="1596"/>
      <c r="D65" s="369" t="str">
        <f t="shared" si="0"/>
        <v/>
      </c>
      <c r="E65" s="1596"/>
      <c r="F65" s="1598" t="str">
        <f t="shared" si="1"/>
        <v/>
      </c>
      <c r="G65" s="1599"/>
      <c r="H65" s="1599"/>
      <c r="I65" s="1600"/>
      <c r="J65" s="235"/>
      <c r="K65" s="287"/>
      <c r="L65" s="3"/>
      <c r="M65" s="3"/>
      <c r="N65" s="3"/>
      <c r="O65" s="3"/>
      <c r="P65" s="3"/>
    </row>
    <row r="66" spans="1:16" ht="20.25" customHeight="1" x14ac:dyDescent="0.2">
      <c r="A66" s="3"/>
      <c r="B66" s="235"/>
      <c r="C66" s="1596"/>
      <c r="D66" s="369" t="str">
        <f t="shared" si="0"/>
        <v/>
      </c>
      <c r="E66" s="1596"/>
      <c r="F66" s="1598" t="str">
        <f t="shared" si="1"/>
        <v/>
      </c>
      <c r="G66" s="1599"/>
      <c r="H66" s="1599"/>
      <c r="I66" s="1600"/>
      <c r="J66" s="235"/>
      <c r="K66" s="287"/>
      <c r="L66" s="3"/>
      <c r="M66" s="3"/>
      <c r="N66" s="3"/>
      <c r="O66" s="3"/>
      <c r="P66" s="3"/>
    </row>
    <row r="67" spans="1:16" ht="20.25" customHeight="1" x14ac:dyDescent="0.2">
      <c r="A67" s="3"/>
      <c r="B67" s="235"/>
      <c r="C67" s="1596"/>
      <c r="D67" s="369" t="str">
        <f t="shared" si="0"/>
        <v/>
      </c>
      <c r="E67" s="1596"/>
      <c r="F67" s="1598" t="str">
        <f t="shared" si="1"/>
        <v/>
      </c>
      <c r="G67" s="1599"/>
      <c r="H67" s="1599"/>
      <c r="I67" s="1600"/>
      <c r="J67" s="235"/>
      <c r="K67" s="287"/>
      <c r="L67" s="3"/>
      <c r="M67" s="3"/>
      <c r="N67" s="3"/>
      <c r="O67" s="3"/>
      <c r="P67" s="3"/>
    </row>
    <row r="68" spans="1:16" ht="20.25" customHeight="1" x14ac:dyDescent="0.2">
      <c r="A68" s="3"/>
      <c r="B68" s="235"/>
      <c r="C68" s="1596" t="s">
        <v>305</v>
      </c>
      <c r="D68" s="369" t="str">
        <f t="shared" si="0"/>
        <v/>
      </c>
      <c r="E68" s="1596" t="s">
        <v>311</v>
      </c>
      <c r="F68" s="1598" t="str">
        <f t="shared" si="1"/>
        <v/>
      </c>
      <c r="G68" s="1599"/>
      <c r="H68" s="1599"/>
      <c r="I68" s="1600"/>
      <c r="J68" s="235"/>
      <c r="K68" s="287"/>
      <c r="L68" s="3"/>
      <c r="M68" s="3"/>
      <c r="N68" s="3"/>
      <c r="O68" s="3"/>
      <c r="P68" s="3"/>
    </row>
    <row r="69" spans="1:16" ht="20.25" customHeight="1" x14ac:dyDescent="0.2">
      <c r="A69" s="3"/>
      <c r="B69" s="235"/>
      <c r="C69" s="1596"/>
      <c r="D69" s="369" t="str">
        <f t="shared" si="0"/>
        <v/>
      </c>
      <c r="E69" s="1596"/>
      <c r="F69" s="1598" t="str">
        <f t="shared" si="1"/>
        <v/>
      </c>
      <c r="G69" s="1599"/>
      <c r="H69" s="1599"/>
      <c r="I69" s="1600"/>
      <c r="J69" s="235"/>
      <c r="K69" s="287"/>
      <c r="L69" s="3"/>
      <c r="M69" s="3"/>
      <c r="N69" s="3"/>
      <c r="O69" s="3"/>
      <c r="P69" s="3"/>
    </row>
    <row r="70" spans="1:16" ht="20.25" customHeight="1" x14ac:dyDescent="0.2">
      <c r="A70" s="3"/>
      <c r="B70" s="235"/>
      <c r="C70" s="1596"/>
      <c r="D70" s="369" t="str">
        <f t="shared" si="0"/>
        <v/>
      </c>
      <c r="E70" s="1596"/>
      <c r="F70" s="1598" t="str">
        <f t="shared" si="1"/>
        <v/>
      </c>
      <c r="G70" s="1599"/>
      <c r="H70" s="1599"/>
      <c r="I70" s="1600"/>
      <c r="J70" s="235"/>
      <c r="K70" s="287"/>
      <c r="L70" s="3"/>
      <c r="M70" s="3"/>
      <c r="N70" s="3"/>
      <c r="O70" s="3"/>
      <c r="P70" s="3"/>
    </row>
    <row r="71" spans="1:16" ht="20.25" customHeight="1" x14ac:dyDescent="0.2">
      <c r="A71" s="3"/>
      <c r="B71" s="235"/>
      <c r="C71" s="1596"/>
      <c r="D71" s="369" t="str">
        <f t="shared" si="0"/>
        <v/>
      </c>
      <c r="E71" s="1596"/>
      <c r="F71" s="1598" t="str">
        <f t="shared" si="1"/>
        <v/>
      </c>
      <c r="G71" s="1599"/>
      <c r="H71" s="1599"/>
      <c r="I71" s="1600"/>
      <c r="J71" s="235"/>
      <c r="K71" s="287"/>
      <c r="L71" s="3"/>
      <c r="M71" s="3"/>
      <c r="N71" s="3"/>
      <c r="O71" s="3"/>
      <c r="P71" s="3"/>
    </row>
    <row r="72" spans="1:16" ht="20.25" customHeight="1" x14ac:dyDescent="0.2">
      <c r="A72" s="3"/>
      <c r="B72" s="235"/>
      <c r="C72" s="1596" t="s">
        <v>306</v>
      </c>
      <c r="D72" s="369" t="str">
        <f t="shared" si="0"/>
        <v>市子連年少リーダー育成野外研修会</v>
      </c>
      <c r="E72" s="388" t="str">
        <f>IF(E26="","",E26)</f>
        <v/>
      </c>
      <c r="F72" s="1598" t="str">
        <f t="shared" si="1"/>
        <v/>
      </c>
      <c r="G72" s="1599"/>
      <c r="H72" s="1599"/>
      <c r="I72" s="1600"/>
      <c r="J72" s="235"/>
      <c r="K72" s="287"/>
      <c r="L72" s="3"/>
      <c r="M72" s="3"/>
      <c r="N72" s="3"/>
      <c r="O72" s="3"/>
      <c r="P72" s="3"/>
    </row>
    <row r="73" spans="1:16" ht="20.25" customHeight="1" x14ac:dyDescent="0.2">
      <c r="A73" s="3"/>
      <c r="B73" s="235"/>
      <c r="C73" s="1596"/>
      <c r="D73" s="369" t="str">
        <f t="shared" si="0"/>
        <v/>
      </c>
      <c r="E73" s="389" t="s">
        <v>362</v>
      </c>
      <c r="F73" s="1598" t="str">
        <f t="shared" si="1"/>
        <v/>
      </c>
      <c r="G73" s="1599"/>
      <c r="H73" s="1599"/>
      <c r="I73" s="1600"/>
      <c r="J73" s="235"/>
      <c r="K73" s="287"/>
      <c r="L73" s="3"/>
      <c r="M73" s="3"/>
      <c r="N73" s="3"/>
      <c r="O73" s="3"/>
      <c r="P73" s="3"/>
    </row>
    <row r="74" spans="1:16" ht="20.25" customHeight="1" x14ac:dyDescent="0.2">
      <c r="A74" s="3"/>
      <c r="B74" s="235"/>
      <c r="C74" s="1596"/>
      <c r="D74" s="369" t="str">
        <f t="shared" si="0"/>
        <v/>
      </c>
      <c r="E74" s="389" t="s">
        <v>366</v>
      </c>
      <c r="F74" s="1598" t="str">
        <f t="shared" si="1"/>
        <v/>
      </c>
      <c r="G74" s="1599"/>
      <c r="H74" s="1599"/>
      <c r="I74" s="1600"/>
      <c r="J74" s="235"/>
      <c r="K74" s="287"/>
      <c r="L74" s="3"/>
      <c r="M74" s="3"/>
      <c r="N74" s="3"/>
      <c r="O74" s="3"/>
      <c r="P74" s="3"/>
    </row>
    <row r="75" spans="1:16" ht="20.25" customHeight="1" x14ac:dyDescent="0.2">
      <c r="A75" s="3"/>
      <c r="B75" s="235"/>
      <c r="C75" s="1596"/>
      <c r="D75" s="369" t="str">
        <f t="shared" si="0"/>
        <v/>
      </c>
      <c r="E75" s="390"/>
      <c r="F75" s="1598" t="str">
        <f t="shared" si="1"/>
        <v/>
      </c>
      <c r="G75" s="1599"/>
      <c r="H75" s="1599"/>
      <c r="I75" s="1600"/>
      <c r="J75" s="235"/>
      <c r="K75" s="287"/>
      <c r="L75" s="3"/>
      <c r="M75" s="3"/>
      <c r="N75" s="3"/>
      <c r="O75" s="3"/>
      <c r="P75" s="3"/>
    </row>
    <row r="76" spans="1:16" ht="20.25" customHeight="1" x14ac:dyDescent="0.2">
      <c r="A76" s="3"/>
      <c r="B76" s="235"/>
      <c r="C76" s="1596" t="s">
        <v>307</v>
      </c>
      <c r="D76" s="369" t="str">
        <f t="shared" si="0"/>
        <v>市子連年少リーダー育成野外研修会</v>
      </c>
      <c r="E76" s="1596" t="s">
        <v>367</v>
      </c>
      <c r="F76" s="1598" t="str">
        <f t="shared" si="1"/>
        <v/>
      </c>
      <c r="G76" s="1599"/>
      <c r="H76" s="1599"/>
      <c r="I76" s="1600"/>
      <c r="J76" s="235"/>
      <c r="K76" s="287"/>
      <c r="L76" s="3"/>
      <c r="M76" s="3"/>
      <c r="N76" s="3"/>
      <c r="O76" s="3"/>
      <c r="P76" s="3"/>
    </row>
    <row r="77" spans="1:16" ht="20.25" customHeight="1" x14ac:dyDescent="0.2">
      <c r="A77" s="3"/>
      <c r="B77" s="235"/>
      <c r="C77" s="1596"/>
      <c r="D77" s="369" t="str">
        <f t="shared" si="0"/>
        <v/>
      </c>
      <c r="E77" s="1596"/>
      <c r="F77" s="1598" t="str">
        <f t="shared" si="1"/>
        <v/>
      </c>
      <c r="G77" s="1599"/>
      <c r="H77" s="1599"/>
      <c r="I77" s="1600"/>
      <c r="J77" s="235"/>
      <c r="K77" s="287"/>
      <c r="L77" s="3"/>
      <c r="M77" s="3"/>
      <c r="N77" s="3"/>
      <c r="O77" s="3"/>
      <c r="P77" s="3"/>
    </row>
    <row r="78" spans="1:16" ht="20.25" customHeight="1" x14ac:dyDescent="0.2">
      <c r="A78" s="3"/>
      <c r="B78" s="235"/>
      <c r="C78" s="1596"/>
      <c r="D78" s="369" t="str">
        <f t="shared" si="0"/>
        <v/>
      </c>
      <c r="E78" s="1596"/>
      <c r="F78" s="1598" t="str">
        <f t="shared" si="1"/>
        <v/>
      </c>
      <c r="G78" s="1599"/>
      <c r="H78" s="1599"/>
      <c r="I78" s="1600"/>
      <c r="J78" s="235"/>
      <c r="K78" s="287"/>
      <c r="L78" s="3"/>
      <c r="M78" s="3"/>
      <c r="N78" s="3"/>
      <c r="O78" s="3"/>
      <c r="P78" s="3"/>
    </row>
    <row r="79" spans="1:16" ht="20.25" customHeight="1" x14ac:dyDescent="0.2">
      <c r="A79" s="3"/>
      <c r="B79" s="235"/>
      <c r="C79" s="1596"/>
      <c r="D79" s="369" t="str">
        <f t="shared" si="0"/>
        <v/>
      </c>
      <c r="E79" s="1596"/>
      <c r="F79" s="1598" t="str">
        <f t="shared" si="1"/>
        <v/>
      </c>
      <c r="G79" s="1599"/>
      <c r="H79" s="1599"/>
      <c r="I79" s="1600"/>
      <c r="J79" s="235"/>
      <c r="K79" s="287"/>
      <c r="L79" s="3"/>
      <c r="M79" s="3"/>
      <c r="N79" s="3"/>
      <c r="O79" s="3"/>
      <c r="P79" s="3"/>
    </row>
    <row r="80" spans="1:16" ht="20.25" customHeight="1" x14ac:dyDescent="0.2">
      <c r="A80" s="3"/>
      <c r="B80" s="235"/>
      <c r="C80" s="1596" t="s">
        <v>308</v>
      </c>
      <c r="D80" s="369" t="str">
        <f t="shared" si="0"/>
        <v>市子連球技大会</v>
      </c>
      <c r="E80" s="1596" t="s">
        <v>302</v>
      </c>
      <c r="F80" s="1598" t="str">
        <f t="shared" si="1"/>
        <v>市子連新年度役員研修会</v>
      </c>
      <c r="G80" s="1599"/>
      <c r="H80" s="1599"/>
      <c r="I80" s="1600"/>
      <c r="J80" s="235"/>
      <c r="K80" s="287"/>
      <c r="L80" s="3"/>
      <c r="M80" s="3"/>
      <c r="N80" s="3"/>
      <c r="O80" s="3"/>
      <c r="P80" s="3"/>
    </row>
    <row r="81" spans="1:16" ht="20.25" customHeight="1" x14ac:dyDescent="0.2">
      <c r="A81" s="3"/>
      <c r="B81" s="235"/>
      <c r="C81" s="1596"/>
      <c r="D81" s="369" t="str">
        <f t="shared" si="0"/>
        <v/>
      </c>
      <c r="E81" s="1596"/>
      <c r="F81" s="1598" t="str">
        <f t="shared" si="1"/>
        <v/>
      </c>
      <c r="G81" s="1599"/>
      <c r="H81" s="1599"/>
      <c r="I81" s="1600"/>
      <c r="J81" s="235"/>
      <c r="K81" s="287"/>
      <c r="L81" s="3"/>
      <c r="M81" s="3"/>
      <c r="N81" s="3"/>
      <c r="O81" s="3"/>
      <c r="P81" s="3"/>
    </row>
    <row r="82" spans="1:16" ht="20.25" customHeight="1" x14ac:dyDescent="0.2">
      <c r="A82" s="3"/>
      <c r="B82" s="235"/>
      <c r="C82" s="1596"/>
      <c r="D82" s="369" t="str">
        <f t="shared" si="0"/>
        <v/>
      </c>
      <c r="E82" s="1596"/>
      <c r="F82" s="1598" t="str">
        <f t="shared" si="1"/>
        <v/>
      </c>
      <c r="G82" s="1599"/>
      <c r="H82" s="1599"/>
      <c r="I82" s="1600"/>
      <c r="J82" s="235"/>
      <c r="K82" s="287"/>
      <c r="L82" s="3"/>
      <c r="M82" s="3"/>
      <c r="N82" s="3"/>
      <c r="O82" s="3"/>
      <c r="P82" s="3"/>
    </row>
    <row r="83" spans="1:16" ht="20.25" customHeight="1" thickBot="1" x14ac:dyDescent="0.25">
      <c r="A83" s="3"/>
      <c r="B83" s="235"/>
      <c r="C83" s="1597"/>
      <c r="D83" s="374" t="str">
        <f t="shared" si="0"/>
        <v/>
      </c>
      <c r="E83" s="1597"/>
      <c r="F83" s="1601" t="str">
        <f t="shared" si="1"/>
        <v/>
      </c>
      <c r="G83" s="1602"/>
      <c r="H83" s="1602"/>
      <c r="I83" s="1603"/>
      <c r="J83" s="235"/>
      <c r="K83" s="287"/>
      <c r="L83" s="3"/>
      <c r="M83" s="3"/>
      <c r="N83" s="3"/>
      <c r="O83" s="3"/>
      <c r="P83" s="3"/>
    </row>
    <row r="84" spans="1:16" ht="18" customHeight="1" x14ac:dyDescent="0.2">
      <c r="A84" s="3"/>
      <c r="B84" s="235"/>
      <c r="C84" s="1604" t="s">
        <v>419</v>
      </c>
      <c r="D84" s="1605"/>
      <c r="E84" s="1605"/>
      <c r="F84" s="1605"/>
      <c r="G84" s="1605"/>
      <c r="H84" s="1605"/>
      <c r="I84" s="1606"/>
      <c r="J84" s="235"/>
      <c r="K84" s="287"/>
      <c r="L84" s="3"/>
      <c r="M84" s="3"/>
      <c r="N84" s="3"/>
      <c r="O84" s="3"/>
      <c r="P84" s="3"/>
    </row>
    <row r="85" spans="1:16" ht="18" customHeight="1" x14ac:dyDescent="0.2">
      <c r="A85" s="3"/>
      <c r="B85" s="235"/>
      <c r="C85" s="1590" t="str">
        <f>IF(C39="","",C39)</f>
        <v/>
      </c>
      <c r="D85" s="1591"/>
      <c r="E85" s="1591" t="str">
        <f>IF(E39="","",E39)</f>
        <v/>
      </c>
      <c r="F85" s="1591"/>
      <c r="G85" s="1591"/>
      <c r="H85" s="1591"/>
      <c r="I85" s="1592"/>
      <c r="J85" s="235"/>
      <c r="K85" s="287"/>
      <c r="L85" s="3"/>
      <c r="M85" s="3"/>
      <c r="N85" s="3"/>
      <c r="O85" s="3"/>
      <c r="P85" s="3"/>
    </row>
    <row r="86" spans="1:16" ht="18" customHeight="1" x14ac:dyDescent="0.2">
      <c r="A86" s="3"/>
      <c r="B86" s="235"/>
      <c r="C86" s="1590" t="str">
        <f>IF(C40="","",C40)</f>
        <v/>
      </c>
      <c r="D86" s="1591"/>
      <c r="E86" s="1591" t="str">
        <f>IF(E40="","",E40)</f>
        <v/>
      </c>
      <c r="F86" s="1591"/>
      <c r="G86" s="1591"/>
      <c r="H86" s="1591"/>
      <c r="I86" s="1592"/>
      <c r="J86" s="235"/>
      <c r="K86" s="287"/>
      <c r="L86" s="3"/>
      <c r="M86" s="3"/>
      <c r="N86" s="3"/>
      <c r="O86" s="3"/>
      <c r="P86" s="3"/>
    </row>
    <row r="87" spans="1:16" ht="18" customHeight="1" x14ac:dyDescent="0.2">
      <c r="A87" s="3"/>
      <c r="B87" s="235"/>
      <c r="C87" s="1590" t="str">
        <f>IF(C41="","",C41)</f>
        <v/>
      </c>
      <c r="D87" s="1591"/>
      <c r="E87" s="1591" t="str">
        <f>IF(E41="","",E41)</f>
        <v/>
      </c>
      <c r="F87" s="1591"/>
      <c r="G87" s="1591"/>
      <c r="H87" s="1591"/>
      <c r="I87" s="1592"/>
      <c r="J87" s="235"/>
      <c r="K87" s="287"/>
      <c r="L87" s="3"/>
      <c r="M87" s="3"/>
      <c r="N87" s="3"/>
      <c r="O87" s="3"/>
      <c r="P87" s="3"/>
    </row>
    <row r="88" spans="1:16" ht="18" customHeight="1" thickBot="1" x14ac:dyDescent="0.25">
      <c r="A88" s="3"/>
      <c r="B88" s="235"/>
      <c r="C88" s="1593" t="str">
        <f>IF(C42="","",C42)</f>
        <v/>
      </c>
      <c r="D88" s="1594"/>
      <c r="E88" s="1594" t="str">
        <f>IF(E42="","",E42)</f>
        <v/>
      </c>
      <c r="F88" s="1594"/>
      <c r="G88" s="1594"/>
      <c r="H88" s="1594"/>
      <c r="I88" s="1595"/>
      <c r="J88" s="235"/>
      <c r="K88" s="287"/>
      <c r="L88" s="3"/>
      <c r="M88" s="3"/>
      <c r="N88" s="3"/>
      <c r="O88" s="3"/>
      <c r="P88" s="3"/>
    </row>
    <row r="89" spans="1:16" ht="13.5" customHeight="1" x14ac:dyDescent="0.2">
      <c r="A89" s="3"/>
      <c r="B89" s="235"/>
      <c r="C89" s="235"/>
      <c r="D89" s="235"/>
      <c r="E89" s="235"/>
      <c r="F89" s="235"/>
      <c r="G89" s="235"/>
      <c r="H89" s="235"/>
      <c r="I89" s="235"/>
      <c r="J89" s="235"/>
      <c r="K89" s="287"/>
      <c r="L89" s="3"/>
      <c r="M89" s="3"/>
      <c r="N89" s="3"/>
      <c r="O89" s="3"/>
      <c r="P89" s="3"/>
    </row>
    <row r="90" spans="1:16" ht="12.75" customHeight="1" x14ac:dyDescent="0.2">
      <c r="A90" s="3"/>
      <c r="B90" s="371"/>
      <c r="C90" s="372" t="s">
        <v>425</v>
      </c>
      <c r="D90" s="1588" t="s">
        <v>370</v>
      </c>
      <c r="E90" s="1588"/>
      <c r="F90" s="1588"/>
      <c r="G90" s="1588"/>
      <c r="H90" s="1588"/>
      <c r="I90" s="1588"/>
      <c r="J90" s="235"/>
      <c r="K90" s="287"/>
      <c r="L90" s="3"/>
      <c r="M90" s="3"/>
      <c r="N90" s="3"/>
      <c r="O90" s="3"/>
      <c r="P90" s="3"/>
    </row>
    <row r="91" spans="1:16" ht="12.75" customHeight="1" x14ac:dyDescent="0.2">
      <c r="A91" s="3"/>
      <c r="B91" s="371"/>
      <c r="C91" s="372"/>
      <c r="D91" s="1588" t="s">
        <v>371</v>
      </c>
      <c r="E91" s="1588"/>
      <c r="F91" s="1588"/>
      <c r="G91" s="1588"/>
      <c r="H91" s="1588"/>
      <c r="I91" s="1588"/>
      <c r="J91" s="235"/>
      <c r="K91" s="287"/>
      <c r="L91" s="3"/>
      <c r="M91" s="3"/>
      <c r="N91" s="3"/>
      <c r="O91" s="3"/>
      <c r="P91" s="3"/>
    </row>
    <row r="92" spans="1:16" ht="12.75" customHeight="1" x14ac:dyDescent="0.2">
      <c r="A92" s="3"/>
      <c r="B92" s="371"/>
      <c r="C92" s="372"/>
      <c r="D92" s="1588" t="s">
        <v>372</v>
      </c>
      <c r="E92" s="1588"/>
      <c r="F92" s="1588"/>
      <c r="G92" s="1588"/>
      <c r="H92" s="1588"/>
      <c r="I92" s="1588"/>
      <c r="J92" s="235"/>
      <c r="K92" s="287"/>
      <c r="L92" s="3"/>
      <c r="M92" s="3"/>
      <c r="N92" s="3"/>
      <c r="O92" s="3"/>
      <c r="P92" s="3"/>
    </row>
    <row r="93" spans="1:16" ht="12.75" customHeight="1" x14ac:dyDescent="0.2">
      <c r="A93" s="3"/>
      <c r="B93" s="371"/>
      <c r="C93" s="372"/>
      <c r="D93" s="1588" t="s">
        <v>373</v>
      </c>
      <c r="E93" s="1588"/>
      <c r="F93" s="1588"/>
      <c r="G93" s="1588"/>
      <c r="H93" s="1588"/>
      <c r="I93" s="1588"/>
      <c r="J93" s="235"/>
      <c r="K93" s="287"/>
      <c r="L93" s="3"/>
      <c r="M93" s="3"/>
      <c r="N93" s="3"/>
      <c r="O93" s="3"/>
      <c r="P93" s="3"/>
    </row>
    <row r="94" spans="1:16" ht="12.75" customHeight="1" x14ac:dyDescent="0.2">
      <c r="A94" s="3"/>
      <c r="B94" s="371"/>
      <c r="C94" s="372">
        <v>2</v>
      </c>
      <c r="D94" s="1588" t="s">
        <v>374</v>
      </c>
      <c r="E94" s="1588"/>
      <c r="F94" s="1588"/>
      <c r="G94" s="1588"/>
      <c r="H94" s="1588"/>
      <c r="I94" s="1588"/>
      <c r="J94" s="235"/>
      <c r="K94" s="287"/>
      <c r="L94" s="3"/>
      <c r="M94" s="3"/>
      <c r="N94" s="3"/>
      <c r="O94" s="3"/>
      <c r="P94" s="3"/>
    </row>
    <row r="95" spans="1:16" ht="12.75" customHeight="1" x14ac:dyDescent="0.2">
      <c r="A95" s="3"/>
      <c r="B95" s="371"/>
      <c r="C95" s="372">
        <v>3</v>
      </c>
      <c r="D95" s="422" t="s">
        <v>420</v>
      </c>
      <c r="E95" s="422"/>
      <c r="F95" s="422"/>
      <c r="G95" s="422"/>
      <c r="H95" s="422"/>
      <c r="I95" s="422"/>
      <c r="J95" s="235"/>
      <c r="K95" s="287"/>
      <c r="L95" s="3"/>
      <c r="M95" s="3"/>
      <c r="N95" s="3"/>
      <c r="O95" s="3"/>
      <c r="P95" s="3"/>
    </row>
    <row r="96" spans="1:16" ht="12.75" customHeight="1" thickBot="1" x14ac:dyDescent="0.25">
      <c r="A96" s="3"/>
      <c r="B96" s="371"/>
      <c r="C96" s="372"/>
      <c r="D96" s="422"/>
      <c r="E96" s="422"/>
      <c r="F96" s="422"/>
      <c r="G96" s="422"/>
      <c r="H96" s="422"/>
      <c r="I96" s="422"/>
      <c r="J96" s="235"/>
      <c r="K96" s="287"/>
      <c r="L96" s="3"/>
      <c r="M96" s="3"/>
      <c r="N96" s="3"/>
      <c r="O96" s="3"/>
      <c r="P96" s="3"/>
    </row>
    <row r="97" spans="1:16" ht="14.4" customHeight="1" x14ac:dyDescent="0.2">
      <c r="A97" s="3"/>
      <c r="B97" s="235"/>
      <c r="C97" s="235"/>
      <c r="D97" s="235"/>
      <c r="E97" s="235"/>
      <c r="F97" s="235"/>
      <c r="G97" s="235"/>
      <c r="H97" s="235"/>
      <c r="I97" s="235"/>
      <c r="J97" s="235"/>
      <c r="K97" s="1483" t="s">
        <v>104</v>
      </c>
      <c r="L97" s="1589" t="s">
        <v>585</v>
      </c>
      <c r="M97" s="1481"/>
      <c r="N97" s="1481"/>
      <c r="O97" s="1481"/>
      <c r="P97" s="3"/>
    </row>
    <row r="98" spans="1:16" ht="14.4" customHeight="1" x14ac:dyDescent="0.2">
      <c r="B98" s="1607" t="s">
        <v>541</v>
      </c>
      <c r="C98" s="235"/>
      <c r="D98" s="235"/>
      <c r="E98" s="235"/>
      <c r="F98" s="235"/>
      <c r="G98" s="235"/>
      <c r="H98" s="433"/>
      <c r="I98" s="235"/>
      <c r="J98" s="235"/>
      <c r="K98" s="1484"/>
      <c r="L98" s="1482"/>
      <c r="M98" s="1482"/>
      <c r="N98" s="1482"/>
      <c r="O98" s="1482"/>
    </row>
    <row r="99" spans="1:16" ht="14.4" customHeight="1" x14ac:dyDescent="0.2">
      <c r="B99" s="1607"/>
      <c r="C99" s="235"/>
      <c r="D99" s="235"/>
      <c r="E99" s="235"/>
      <c r="F99" s="235"/>
      <c r="G99" s="235"/>
      <c r="H99" s="200"/>
      <c r="I99" s="235"/>
      <c r="J99" s="235"/>
    </row>
    <row r="100" spans="1:16" ht="14.4" customHeight="1" x14ac:dyDescent="0.2">
      <c r="B100" s="235"/>
      <c r="C100" s="235"/>
      <c r="D100" s="235"/>
      <c r="E100" s="235"/>
      <c r="F100" s="235"/>
      <c r="G100" s="235"/>
      <c r="H100" s="235"/>
      <c r="I100" s="1608"/>
      <c r="J100" s="235"/>
    </row>
    <row r="101" spans="1:16" ht="19.2" customHeight="1" x14ac:dyDescent="0.2">
      <c r="B101" s="235"/>
      <c r="C101" s="1611" t="s">
        <v>358</v>
      </c>
      <c r="D101" s="1611"/>
      <c r="E101" s="1611"/>
      <c r="F101" s="1611"/>
      <c r="G101" s="1611"/>
      <c r="H101" s="1611"/>
      <c r="I101" s="1609"/>
      <c r="J101" s="235"/>
    </row>
    <row r="102" spans="1:16" ht="19.2" customHeight="1" thickBot="1" x14ac:dyDescent="0.25">
      <c r="B102" s="235"/>
      <c r="C102" s="235"/>
      <c r="D102" s="235"/>
      <c r="E102" s="235"/>
      <c r="F102" s="235"/>
      <c r="G102" s="235"/>
      <c r="H102" s="235"/>
      <c r="I102" s="1610"/>
      <c r="J102" s="235"/>
    </row>
    <row r="103" spans="1:16" ht="19.2" customHeight="1" x14ac:dyDescent="0.2">
      <c r="B103" s="235"/>
      <c r="C103" s="305"/>
      <c r="D103" s="305"/>
      <c r="E103" s="1612" t="s">
        <v>90</v>
      </c>
      <c r="F103" s="1613"/>
      <c r="G103" s="1614" t="str">
        <f>IF(G57="","",G57)</f>
        <v/>
      </c>
      <c r="H103" s="1615"/>
      <c r="I103" s="1616"/>
      <c r="J103" s="235"/>
    </row>
    <row r="104" spans="1:16" ht="19.2" customHeight="1" thickBot="1" x14ac:dyDescent="0.25">
      <c r="B104" s="235"/>
      <c r="C104" s="305"/>
      <c r="D104" s="305"/>
      <c r="E104" s="1617" t="s">
        <v>359</v>
      </c>
      <c r="F104" s="1618"/>
      <c r="G104" s="1619" t="str">
        <f>IF(G58="","",G58)</f>
        <v/>
      </c>
      <c r="H104" s="1620"/>
      <c r="I104" s="110" t="s">
        <v>359</v>
      </c>
      <c r="J104" s="235"/>
    </row>
    <row r="105" spans="1:16" ht="19.2" customHeight="1" thickBot="1" x14ac:dyDescent="0.25">
      <c r="B105" s="235"/>
      <c r="C105" s="365" t="s">
        <v>360</v>
      </c>
      <c r="D105" s="541" t="s">
        <v>361</v>
      </c>
      <c r="E105" s="365" t="s">
        <v>360</v>
      </c>
      <c r="F105" s="1621" t="s">
        <v>361</v>
      </c>
      <c r="G105" s="1621"/>
      <c r="H105" s="1622"/>
      <c r="I105" s="1623"/>
      <c r="J105" s="235"/>
    </row>
    <row r="106" spans="1:16" ht="19.2" customHeight="1" x14ac:dyDescent="0.2">
      <c r="B106" s="235"/>
      <c r="C106" s="388" t="str">
        <f>IF(C60="","",C60)</f>
        <v/>
      </c>
      <c r="D106" s="373" t="str">
        <f>IF(D60="","",D60)</f>
        <v/>
      </c>
      <c r="E106" s="1624" t="s">
        <v>309</v>
      </c>
      <c r="F106" s="1627" t="str">
        <f>IF(F60="","",F60)</f>
        <v/>
      </c>
      <c r="G106" s="1628"/>
      <c r="H106" s="1628"/>
      <c r="I106" s="1629"/>
      <c r="J106" s="235"/>
    </row>
    <row r="107" spans="1:16" ht="19.2" customHeight="1" x14ac:dyDescent="0.2">
      <c r="B107" s="235"/>
      <c r="C107" s="539" t="s">
        <v>362</v>
      </c>
      <c r="D107" s="542" t="str">
        <f t="shared" ref="D107:D129" si="2">IF(D61="","",D61)</f>
        <v/>
      </c>
      <c r="E107" s="1625"/>
      <c r="F107" s="1598" t="str">
        <f t="shared" ref="F107:F129" si="3">IF(F61="","",F61)</f>
        <v/>
      </c>
      <c r="G107" s="1599"/>
      <c r="H107" s="1599"/>
      <c r="I107" s="1600"/>
      <c r="J107" s="235"/>
    </row>
    <row r="108" spans="1:16" ht="19.2" customHeight="1" x14ac:dyDescent="0.2">
      <c r="B108" s="235"/>
      <c r="C108" s="539" t="s">
        <v>153</v>
      </c>
      <c r="D108" s="542" t="str">
        <f t="shared" si="2"/>
        <v/>
      </c>
      <c r="E108" s="1625"/>
      <c r="F108" s="1598" t="str">
        <f t="shared" si="3"/>
        <v/>
      </c>
      <c r="G108" s="1599"/>
      <c r="H108" s="1599"/>
      <c r="I108" s="1600"/>
      <c r="J108" s="235"/>
    </row>
    <row r="109" spans="1:16" ht="19.2" customHeight="1" x14ac:dyDescent="0.2">
      <c r="B109" s="235"/>
      <c r="C109" s="391"/>
      <c r="D109" s="542" t="str">
        <f t="shared" si="2"/>
        <v/>
      </c>
      <c r="E109" s="1626"/>
      <c r="F109" s="1598" t="str">
        <f t="shared" si="3"/>
        <v/>
      </c>
      <c r="G109" s="1599"/>
      <c r="H109" s="1599"/>
      <c r="I109" s="1600"/>
      <c r="J109" s="235"/>
    </row>
    <row r="110" spans="1:16" ht="19.2" customHeight="1" x14ac:dyDescent="0.2">
      <c r="B110" s="235"/>
      <c r="C110" s="1596" t="s">
        <v>156</v>
      </c>
      <c r="D110" s="542" t="str">
        <f t="shared" si="2"/>
        <v/>
      </c>
      <c r="E110" s="1596" t="s">
        <v>310</v>
      </c>
      <c r="F110" s="1598" t="str">
        <f t="shared" si="3"/>
        <v/>
      </c>
      <c r="G110" s="1599"/>
      <c r="H110" s="1599"/>
      <c r="I110" s="1600"/>
      <c r="J110" s="235"/>
    </row>
    <row r="111" spans="1:16" ht="19.2" customHeight="1" x14ac:dyDescent="0.2">
      <c r="B111" s="235"/>
      <c r="C111" s="1596"/>
      <c r="D111" s="542" t="str">
        <f t="shared" si="2"/>
        <v/>
      </c>
      <c r="E111" s="1596"/>
      <c r="F111" s="1598" t="str">
        <f t="shared" si="3"/>
        <v/>
      </c>
      <c r="G111" s="1599"/>
      <c r="H111" s="1599"/>
      <c r="I111" s="1600"/>
      <c r="J111" s="235"/>
    </row>
    <row r="112" spans="1:16" ht="19.2" customHeight="1" x14ac:dyDescent="0.2">
      <c r="B112" s="235"/>
      <c r="C112" s="1596"/>
      <c r="D112" s="542" t="str">
        <f t="shared" si="2"/>
        <v/>
      </c>
      <c r="E112" s="1596"/>
      <c r="F112" s="1598" t="str">
        <f t="shared" si="3"/>
        <v/>
      </c>
      <c r="G112" s="1599"/>
      <c r="H112" s="1599"/>
      <c r="I112" s="1600"/>
      <c r="J112" s="235"/>
    </row>
    <row r="113" spans="2:10" ht="19.2" customHeight="1" x14ac:dyDescent="0.2">
      <c r="B113" s="235"/>
      <c r="C113" s="1596"/>
      <c r="D113" s="542" t="str">
        <f t="shared" si="2"/>
        <v/>
      </c>
      <c r="E113" s="1596"/>
      <c r="F113" s="1598" t="str">
        <f t="shared" si="3"/>
        <v/>
      </c>
      <c r="G113" s="1599"/>
      <c r="H113" s="1599"/>
      <c r="I113" s="1600"/>
      <c r="J113" s="235"/>
    </row>
    <row r="114" spans="2:10" ht="19.2" customHeight="1" x14ac:dyDescent="0.2">
      <c r="B114" s="235"/>
      <c r="C114" s="1596" t="s">
        <v>305</v>
      </c>
      <c r="D114" s="542" t="str">
        <f t="shared" si="2"/>
        <v/>
      </c>
      <c r="E114" s="1596" t="s">
        <v>311</v>
      </c>
      <c r="F114" s="1598" t="str">
        <f t="shared" si="3"/>
        <v/>
      </c>
      <c r="G114" s="1599"/>
      <c r="H114" s="1599"/>
      <c r="I114" s="1600"/>
      <c r="J114" s="235"/>
    </row>
    <row r="115" spans="2:10" ht="19.2" customHeight="1" x14ac:dyDescent="0.2">
      <c r="B115" s="235"/>
      <c r="C115" s="1596"/>
      <c r="D115" s="542" t="str">
        <f t="shared" si="2"/>
        <v/>
      </c>
      <c r="E115" s="1596"/>
      <c r="F115" s="1598" t="str">
        <f t="shared" si="3"/>
        <v/>
      </c>
      <c r="G115" s="1599"/>
      <c r="H115" s="1599"/>
      <c r="I115" s="1600"/>
      <c r="J115" s="235"/>
    </row>
    <row r="116" spans="2:10" ht="19.2" customHeight="1" x14ac:dyDescent="0.2">
      <c r="B116" s="235"/>
      <c r="C116" s="1596"/>
      <c r="D116" s="542" t="str">
        <f t="shared" si="2"/>
        <v/>
      </c>
      <c r="E116" s="1596"/>
      <c r="F116" s="1598" t="str">
        <f t="shared" si="3"/>
        <v/>
      </c>
      <c r="G116" s="1599"/>
      <c r="H116" s="1599"/>
      <c r="I116" s="1600"/>
      <c r="J116" s="235"/>
    </row>
    <row r="117" spans="2:10" ht="19.2" customHeight="1" x14ac:dyDescent="0.2">
      <c r="B117" s="235"/>
      <c r="C117" s="1596"/>
      <c r="D117" s="542" t="str">
        <f t="shared" si="2"/>
        <v/>
      </c>
      <c r="E117" s="1596"/>
      <c r="F117" s="1598" t="str">
        <f t="shared" si="3"/>
        <v/>
      </c>
      <c r="G117" s="1599"/>
      <c r="H117" s="1599"/>
      <c r="I117" s="1600"/>
      <c r="J117" s="235"/>
    </row>
    <row r="118" spans="2:10" ht="19.2" customHeight="1" x14ac:dyDescent="0.2">
      <c r="B118" s="235"/>
      <c r="C118" s="1596" t="s">
        <v>306</v>
      </c>
      <c r="D118" s="542" t="str">
        <f t="shared" si="2"/>
        <v>市子連年少リーダー育成野外研修会</v>
      </c>
      <c r="E118" s="388" t="str">
        <f>IF(E72="","",E72)</f>
        <v/>
      </c>
      <c r="F118" s="1598" t="str">
        <f t="shared" si="3"/>
        <v/>
      </c>
      <c r="G118" s="1599"/>
      <c r="H118" s="1599"/>
      <c r="I118" s="1600"/>
      <c r="J118" s="235"/>
    </row>
    <row r="119" spans="2:10" ht="19.2" customHeight="1" x14ac:dyDescent="0.2">
      <c r="B119" s="235"/>
      <c r="C119" s="1596"/>
      <c r="D119" s="542" t="str">
        <f t="shared" si="2"/>
        <v/>
      </c>
      <c r="E119" s="539" t="s">
        <v>362</v>
      </c>
      <c r="F119" s="1598" t="str">
        <f t="shared" si="3"/>
        <v/>
      </c>
      <c r="G119" s="1599"/>
      <c r="H119" s="1599"/>
      <c r="I119" s="1600"/>
      <c r="J119" s="235"/>
    </row>
    <row r="120" spans="2:10" ht="19.2" customHeight="1" x14ac:dyDescent="0.2">
      <c r="B120" s="235"/>
      <c r="C120" s="1596"/>
      <c r="D120" s="542" t="str">
        <f t="shared" si="2"/>
        <v/>
      </c>
      <c r="E120" s="539" t="s">
        <v>158</v>
      </c>
      <c r="F120" s="1598" t="str">
        <f t="shared" si="3"/>
        <v/>
      </c>
      <c r="G120" s="1599"/>
      <c r="H120" s="1599"/>
      <c r="I120" s="1600"/>
      <c r="J120" s="235"/>
    </row>
    <row r="121" spans="2:10" ht="19.2" customHeight="1" x14ac:dyDescent="0.2">
      <c r="B121" s="235"/>
      <c r="C121" s="1596"/>
      <c r="D121" s="542" t="str">
        <f t="shared" si="2"/>
        <v/>
      </c>
      <c r="E121" s="540"/>
      <c r="F121" s="1598" t="str">
        <f t="shared" si="3"/>
        <v/>
      </c>
      <c r="G121" s="1599"/>
      <c r="H121" s="1599"/>
      <c r="I121" s="1600"/>
      <c r="J121" s="235"/>
    </row>
    <row r="122" spans="2:10" ht="19.2" customHeight="1" x14ac:dyDescent="0.2">
      <c r="B122" s="235"/>
      <c r="C122" s="1596" t="s">
        <v>307</v>
      </c>
      <c r="D122" s="542" t="str">
        <f t="shared" si="2"/>
        <v>市子連年少リーダー育成野外研修会</v>
      </c>
      <c r="E122" s="1596" t="s">
        <v>161</v>
      </c>
      <c r="F122" s="1598" t="str">
        <f t="shared" si="3"/>
        <v/>
      </c>
      <c r="G122" s="1599"/>
      <c r="H122" s="1599"/>
      <c r="I122" s="1600"/>
      <c r="J122" s="235"/>
    </row>
    <row r="123" spans="2:10" ht="19.2" customHeight="1" x14ac:dyDescent="0.2">
      <c r="B123" s="235"/>
      <c r="C123" s="1596"/>
      <c r="D123" s="542" t="str">
        <f t="shared" si="2"/>
        <v/>
      </c>
      <c r="E123" s="1596"/>
      <c r="F123" s="1598" t="str">
        <f t="shared" si="3"/>
        <v/>
      </c>
      <c r="G123" s="1599"/>
      <c r="H123" s="1599"/>
      <c r="I123" s="1600"/>
      <c r="J123" s="235"/>
    </row>
    <row r="124" spans="2:10" ht="19.2" customHeight="1" x14ac:dyDescent="0.2">
      <c r="B124" s="235"/>
      <c r="C124" s="1596"/>
      <c r="D124" s="542" t="str">
        <f t="shared" si="2"/>
        <v/>
      </c>
      <c r="E124" s="1596"/>
      <c r="F124" s="1598" t="str">
        <f t="shared" si="3"/>
        <v/>
      </c>
      <c r="G124" s="1599"/>
      <c r="H124" s="1599"/>
      <c r="I124" s="1600"/>
      <c r="J124" s="235"/>
    </row>
    <row r="125" spans="2:10" ht="19.2" customHeight="1" x14ac:dyDescent="0.2">
      <c r="B125" s="235"/>
      <c r="C125" s="1596"/>
      <c r="D125" s="542" t="str">
        <f t="shared" si="2"/>
        <v/>
      </c>
      <c r="E125" s="1596"/>
      <c r="F125" s="1598" t="str">
        <f t="shared" si="3"/>
        <v/>
      </c>
      <c r="G125" s="1599"/>
      <c r="H125" s="1599"/>
      <c r="I125" s="1600"/>
      <c r="J125" s="235"/>
    </row>
    <row r="126" spans="2:10" ht="19.2" customHeight="1" x14ac:dyDescent="0.2">
      <c r="B126" s="235"/>
      <c r="C126" s="1596" t="s">
        <v>308</v>
      </c>
      <c r="D126" s="542" t="str">
        <f t="shared" si="2"/>
        <v>市子連球技大会</v>
      </c>
      <c r="E126" s="1596" t="s">
        <v>302</v>
      </c>
      <c r="F126" s="1598" t="str">
        <f t="shared" si="3"/>
        <v>市子連新年度役員研修会</v>
      </c>
      <c r="G126" s="1599"/>
      <c r="H126" s="1599"/>
      <c r="I126" s="1600"/>
      <c r="J126" s="235"/>
    </row>
    <row r="127" spans="2:10" ht="19.2" customHeight="1" x14ac:dyDescent="0.2">
      <c r="B127" s="235"/>
      <c r="C127" s="1596"/>
      <c r="D127" s="542" t="str">
        <f t="shared" si="2"/>
        <v/>
      </c>
      <c r="E127" s="1596"/>
      <c r="F127" s="1598" t="str">
        <f t="shared" si="3"/>
        <v/>
      </c>
      <c r="G127" s="1599"/>
      <c r="H127" s="1599"/>
      <c r="I127" s="1600"/>
      <c r="J127" s="235"/>
    </row>
    <row r="128" spans="2:10" ht="19.2" customHeight="1" x14ac:dyDescent="0.2">
      <c r="B128" s="235"/>
      <c r="C128" s="1596"/>
      <c r="D128" s="542" t="str">
        <f t="shared" si="2"/>
        <v/>
      </c>
      <c r="E128" s="1596"/>
      <c r="F128" s="1598" t="str">
        <f t="shared" si="3"/>
        <v/>
      </c>
      <c r="G128" s="1599"/>
      <c r="H128" s="1599"/>
      <c r="I128" s="1600"/>
      <c r="J128" s="235"/>
    </row>
    <row r="129" spans="2:10" ht="19.2" customHeight="1" thickBot="1" x14ac:dyDescent="0.25">
      <c r="B129" s="235"/>
      <c r="C129" s="1597"/>
      <c r="D129" s="374" t="str">
        <f t="shared" si="2"/>
        <v/>
      </c>
      <c r="E129" s="1597"/>
      <c r="F129" s="1601" t="str">
        <f t="shared" si="3"/>
        <v/>
      </c>
      <c r="G129" s="1602"/>
      <c r="H129" s="1602"/>
      <c r="I129" s="1603"/>
      <c r="J129" s="235"/>
    </row>
    <row r="130" spans="2:10" ht="19.2" customHeight="1" x14ac:dyDescent="0.2">
      <c r="B130" s="235"/>
      <c r="C130" s="1604" t="s">
        <v>419</v>
      </c>
      <c r="D130" s="1605"/>
      <c r="E130" s="1605"/>
      <c r="F130" s="1605"/>
      <c r="G130" s="1605"/>
      <c r="H130" s="1605"/>
      <c r="I130" s="1606"/>
      <c r="J130" s="235"/>
    </row>
    <row r="131" spans="2:10" ht="19.2" customHeight="1" x14ac:dyDescent="0.2">
      <c r="B131" s="235"/>
      <c r="C131" s="1590" t="str">
        <f>IF(C85="","",C85)</f>
        <v/>
      </c>
      <c r="D131" s="1591"/>
      <c r="E131" s="1591" t="str">
        <f>IF(E85="","",E85)</f>
        <v/>
      </c>
      <c r="F131" s="1591"/>
      <c r="G131" s="1591"/>
      <c r="H131" s="1591"/>
      <c r="I131" s="1592"/>
      <c r="J131" s="235"/>
    </row>
    <row r="132" spans="2:10" ht="19.2" customHeight="1" x14ac:dyDescent="0.2">
      <c r="B132" s="235"/>
      <c r="C132" s="1590" t="str">
        <f>IF(C86="","",C86)</f>
        <v/>
      </c>
      <c r="D132" s="1591"/>
      <c r="E132" s="1591" t="str">
        <f>IF(E86="","",E86)</f>
        <v/>
      </c>
      <c r="F132" s="1591"/>
      <c r="G132" s="1591"/>
      <c r="H132" s="1591"/>
      <c r="I132" s="1592"/>
      <c r="J132" s="235"/>
    </row>
    <row r="133" spans="2:10" ht="19.2" customHeight="1" x14ac:dyDescent="0.2">
      <c r="B133" s="235"/>
      <c r="C133" s="1590" t="str">
        <f>IF(C87="","",C87)</f>
        <v/>
      </c>
      <c r="D133" s="1591"/>
      <c r="E133" s="1591" t="str">
        <f>IF(E87="","",E87)</f>
        <v/>
      </c>
      <c r="F133" s="1591"/>
      <c r="G133" s="1591"/>
      <c r="H133" s="1591"/>
      <c r="I133" s="1592"/>
      <c r="J133" s="235"/>
    </row>
    <row r="134" spans="2:10" ht="19.2" customHeight="1" thickBot="1" x14ac:dyDescent="0.25">
      <c r="B134" s="235"/>
      <c r="C134" s="1593" t="str">
        <f>IF(C88="","",C88)</f>
        <v/>
      </c>
      <c r="D134" s="1594"/>
      <c r="E134" s="1594" t="str">
        <f>IF(E88="","",E88)</f>
        <v/>
      </c>
      <c r="F134" s="1594"/>
      <c r="G134" s="1594"/>
      <c r="H134" s="1594"/>
      <c r="I134" s="1595"/>
      <c r="J134" s="235"/>
    </row>
    <row r="135" spans="2:10" ht="14.4" customHeight="1" x14ac:dyDescent="0.2">
      <c r="B135" s="235"/>
      <c r="C135" s="235"/>
      <c r="D135" s="235"/>
      <c r="E135" s="235"/>
      <c r="F135" s="235"/>
      <c r="G135" s="235"/>
      <c r="H135" s="235"/>
      <c r="I135" s="235"/>
      <c r="J135" s="235"/>
    </row>
    <row r="136" spans="2:10" ht="14.4" customHeight="1" x14ac:dyDescent="0.2">
      <c r="B136" s="371"/>
      <c r="C136" s="372" t="s">
        <v>425</v>
      </c>
      <c r="D136" s="1588" t="s">
        <v>370</v>
      </c>
      <c r="E136" s="1588"/>
      <c r="F136" s="1588"/>
      <c r="G136" s="1588"/>
      <c r="H136" s="1588"/>
      <c r="I136" s="1588"/>
      <c r="J136" s="235"/>
    </row>
    <row r="137" spans="2:10" ht="14.4" customHeight="1" x14ac:dyDescent="0.2">
      <c r="B137" s="371"/>
      <c r="C137" s="372"/>
      <c r="D137" s="1588" t="s">
        <v>371</v>
      </c>
      <c r="E137" s="1588"/>
      <c r="F137" s="1588"/>
      <c r="G137" s="1588"/>
      <c r="H137" s="1588"/>
      <c r="I137" s="1588"/>
      <c r="J137" s="235"/>
    </row>
    <row r="138" spans="2:10" ht="14.4" customHeight="1" x14ac:dyDescent="0.2">
      <c r="B138" s="371"/>
      <c r="C138" s="372"/>
      <c r="D138" s="1588" t="s">
        <v>372</v>
      </c>
      <c r="E138" s="1588"/>
      <c r="F138" s="1588"/>
      <c r="G138" s="1588"/>
      <c r="H138" s="1588"/>
      <c r="I138" s="1588"/>
      <c r="J138" s="235"/>
    </row>
    <row r="139" spans="2:10" ht="14.4" customHeight="1" x14ac:dyDescent="0.2">
      <c r="B139" s="371"/>
      <c r="C139" s="372"/>
      <c r="D139" s="1588" t="s">
        <v>373</v>
      </c>
      <c r="E139" s="1588"/>
      <c r="F139" s="1588"/>
      <c r="G139" s="1588"/>
      <c r="H139" s="1588"/>
      <c r="I139" s="1588"/>
      <c r="J139" s="235"/>
    </row>
    <row r="140" spans="2:10" ht="14.4" customHeight="1" x14ac:dyDescent="0.2">
      <c r="B140" s="371"/>
      <c r="C140" s="372">
        <v>2</v>
      </c>
      <c r="D140" s="1588" t="s">
        <v>374</v>
      </c>
      <c r="E140" s="1588"/>
      <c r="F140" s="1588"/>
      <c r="G140" s="1588"/>
      <c r="H140" s="1588"/>
      <c r="I140" s="1588"/>
      <c r="J140" s="235"/>
    </row>
    <row r="141" spans="2:10" ht="14.4" customHeight="1" x14ac:dyDescent="0.2">
      <c r="B141" s="371"/>
      <c r="C141" s="372">
        <v>3</v>
      </c>
      <c r="D141" s="543" t="s">
        <v>420</v>
      </c>
      <c r="E141" s="543"/>
      <c r="F141" s="543"/>
      <c r="G141" s="543"/>
      <c r="H141" s="543"/>
      <c r="I141" s="543"/>
      <c r="J141" s="235"/>
    </row>
    <row r="142" spans="2:10" ht="14.4" customHeight="1" x14ac:dyDescent="0.2">
      <c r="B142" s="371"/>
      <c r="C142" s="372"/>
      <c r="D142" s="543"/>
      <c r="E142" s="543"/>
      <c r="F142" s="543"/>
      <c r="G142" s="543"/>
      <c r="H142" s="543"/>
      <c r="I142" s="543"/>
      <c r="J142" s="235"/>
    </row>
    <row r="143" spans="2:10" ht="17.399999999999999" customHeight="1" x14ac:dyDescent="0.2"/>
  </sheetData>
  <sheetProtection selectLockedCells="1"/>
  <mergeCells count="180">
    <mergeCell ref="L25:O26"/>
    <mergeCell ref="L28:O28"/>
    <mergeCell ref="L16:O18"/>
    <mergeCell ref="K39:O39"/>
    <mergeCell ref="L51:O52"/>
    <mergeCell ref="F59:I59"/>
    <mergeCell ref="G58:H58"/>
    <mergeCell ref="D48:I48"/>
    <mergeCell ref="I54:I56"/>
    <mergeCell ref="K51:K52"/>
    <mergeCell ref="C38:I38"/>
    <mergeCell ref="C30:C33"/>
    <mergeCell ref="E30:E33"/>
    <mergeCell ref="F30:I30"/>
    <mergeCell ref="F31:I31"/>
    <mergeCell ref="F32:I32"/>
    <mergeCell ref="C34:C37"/>
    <mergeCell ref="E34:E37"/>
    <mergeCell ref="F34:I34"/>
    <mergeCell ref="F35:I35"/>
    <mergeCell ref="F36:I36"/>
    <mergeCell ref="F37:I37"/>
    <mergeCell ref="F33:I33"/>
    <mergeCell ref="E22:E25"/>
    <mergeCell ref="D90:I90"/>
    <mergeCell ref="D91:I91"/>
    <mergeCell ref="D92:I92"/>
    <mergeCell ref="C88:D88"/>
    <mergeCell ref="E88:I88"/>
    <mergeCell ref="E87:I87"/>
    <mergeCell ref="F83:I83"/>
    <mergeCell ref="E57:F57"/>
    <mergeCell ref="C76:C79"/>
    <mergeCell ref="E76:E79"/>
    <mergeCell ref="F60:I60"/>
    <mergeCell ref="C80:C83"/>
    <mergeCell ref="E80:E83"/>
    <mergeCell ref="F79:I79"/>
    <mergeCell ref="C72:C75"/>
    <mergeCell ref="F72:I72"/>
    <mergeCell ref="F73:I73"/>
    <mergeCell ref="F74:I74"/>
    <mergeCell ref="F75:I75"/>
    <mergeCell ref="C84:I84"/>
    <mergeCell ref="F61:I61"/>
    <mergeCell ref="F62:I62"/>
    <mergeCell ref="F63:I63"/>
    <mergeCell ref="C64:C67"/>
    <mergeCell ref="D93:I93"/>
    <mergeCell ref="C85:D85"/>
    <mergeCell ref="E85:I85"/>
    <mergeCell ref="C87:D87"/>
    <mergeCell ref="C86:D86"/>
    <mergeCell ref="E86:I86"/>
    <mergeCell ref="D94:I94"/>
    <mergeCell ref="E40:I40"/>
    <mergeCell ref="E41:I41"/>
    <mergeCell ref="E42:I42"/>
    <mergeCell ref="E58:F58"/>
    <mergeCell ref="F69:I69"/>
    <mergeCell ref="F70:I70"/>
    <mergeCell ref="F76:I76"/>
    <mergeCell ref="F77:I77"/>
    <mergeCell ref="F71:I71"/>
    <mergeCell ref="G57:I57"/>
    <mergeCell ref="F80:I80"/>
    <mergeCell ref="F81:I81"/>
    <mergeCell ref="F82:I82"/>
    <mergeCell ref="C42:D42"/>
    <mergeCell ref="F78:I78"/>
    <mergeCell ref="C68:C71"/>
    <mergeCell ref="E68:E71"/>
    <mergeCell ref="E64:E67"/>
    <mergeCell ref="F64:I64"/>
    <mergeCell ref="F65:I65"/>
    <mergeCell ref="F66:I66"/>
    <mergeCell ref="F67:I67"/>
    <mergeCell ref="F68:I68"/>
    <mergeCell ref="E60:E63"/>
    <mergeCell ref="B52:B53"/>
    <mergeCell ref="C39:D39"/>
    <mergeCell ref="D44:I44"/>
    <mergeCell ref="D45:I45"/>
    <mergeCell ref="D46:I46"/>
    <mergeCell ref="D47:I47"/>
    <mergeCell ref="C40:D40"/>
    <mergeCell ref="C41:D41"/>
    <mergeCell ref="C55:H55"/>
    <mergeCell ref="E39:I39"/>
    <mergeCell ref="F22:I22"/>
    <mergeCell ref="F23:I23"/>
    <mergeCell ref="F24:I24"/>
    <mergeCell ref="F25:I25"/>
    <mergeCell ref="C26:C29"/>
    <mergeCell ref="F26:I26"/>
    <mergeCell ref="F27:I27"/>
    <mergeCell ref="F28:I28"/>
    <mergeCell ref="F29:I29"/>
    <mergeCell ref="L34:O34"/>
    <mergeCell ref="L1:O4"/>
    <mergeCell ref="B6:B7"/>
    <mergeCell ref="I8:I10"/>
    <mergeCell ref="C9:H9"/>
    <mergeCell ref="G11:I11"/>
    <mergeCell ref="E12:F12"/>
    <mergeCell ref="G12:H12"/>
    <mergeCell ref="E11:F11"/>
    <mergeCell ref="L11:O12"/>
    <mergeCell ref="K6:O6"/>
    <mergeCell ref="E14:E17"/>
    <mergeCell ref="F14:I14"/>
    <mergeCell ref="F15:I15"/>
    <mergeCell ref="F16:I16"/>
    <mergeCell ref="F17:I17"/>
    <mergeCell ref="F13:I13"/>
    <mergeCell ref="C18:C21"/>
    <mergeCell ref="E18:E21"/>
    <mergeCell ref="F18:I18"/>
    <mergeCell ref="F19:I19"/>
    <mergeCell ref="F20:I20"/>
    <mergeCell ref="F21:I21"/>
    <mergeCell ref="C22:C25"/>
    <mergeCell ref="B98:B99"/>
    <mergeCell ref="I100:I102"/>
    <mergeCell ref="C101:H101"/>
    <mergeCell ref="E103:F103"/>
    <mergeCell ref="G103:I103"/>
    <mergeCell ref="E104:F104"/>
    <mergeCell ref="G104:H104"/>
    <mergeCell ref="F105:I105"/>
    <mergeCell ref="E106:E109"/>
    <mergeCell ref="F106:I106"/>
    <mergeCell ref="F107:I107"/>
    <mergeCell ref="F108:I108"/>
    <mergeCell ref="F109:I109"/>
    <mergeCell ref="C110:C113"/>
    <mergeCell ref="E110:E113"/>
    <mergeCell ref="F110:I110"/>
    <mergeCell ref="F111:I111"/>
    <mergeCell ref="F112:I112"/>
    <mergeCell ref="F113:I113"/>
    <mergeCell ref="C114:C117"/>
    <mergeCell ref="E114:E117"/>
    <mergeCell ref="F114:I114"/>
    <mergeCell ref="F115:I115"/>
    <mergeCell ref="F116:I116"/>
    <mergeCell ref="F117:I117"/>
    <mergeCell ref="F119:I119"/>
    <mergeCell ref="F120:I120"/>
    <mergeCell ref="F121:I121"/>
    <mergeCell ref="C122:C125"/>
    <mergeCell ref="E122:E125"/>
    <mergeCell ref="F122:I122"/>
    <mergeCell ref="F123:I123"/>
    <mergeCell ref="F124:I124"/>
    <mergeCell ref="F125:I125"/>
    <mergeCell ref="D139:I139"/>
    <mergeCell ref="D140:I140"/>
    <mergeCell ref="K97:K98"/>
    <mergeCell ref="L97:O98"/>
    <mergeCell ref="C132:D132"/>
    <mergeCell ref="E132:I132"/>
    <mergeCell ref="C133:D133"/>
    <mergeCell ref="E133:I133"/>
    <mergeCell ref="C134:D134"/>
    <mergeCell ref="E134:I134"/>
    <mergeCell ref="D136:I136"/>
    <mergeCell ref="D137:I137"/>
    <mergeCell ref="D138:I138"/>
    <mergeCell ref="C126:C129"/>
    <mergeCell ref="E126:E129"/>
    <mergeCell ref="F126:I126"/>
    <mergeCell ref="F127:I127"/>
    <mergeCell ref="F128:I128"/>
    <mergeCell ref="F129:I129"/>
    <mergeCell ref="C130:I130"/>
    <mergeCell ref="C131:D131"/>
    <mergeCell ref="E131:I131"/>
    <mergeCell ref="C118:C121"/>
    <mergeCell ref="F118:I118"/>
  </mergeCells>
  <phoneticPr fontId="77"/>
  <pageMargins left="0.75" right="0.28000000000000003" top="0.62" bottom="0.36" header="0.51200000000000001" footer="0.24"/>
  <pageSetup paperSize="9" scale="99" orientation="portrait" horizontalDpi="300" verticalDpi="300" r:id="rId1"/>
  <headerFooter alignWithMargins="0"/>
  <rowBreaks count="2" manualBreakCount="2">
    <brk id="50" max="16383" man="1"/>
    <brk id="96" min="1" max="9" man="1"/>
  </rowBreaks>
  <colBreaks count="1" manualBreakCount="1">
    <brk id="1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view="pageBreakPreview" zoomScaleNormal="100" zoomScaleSheetLayoutView="100" workbookViewId="0">
      <pane ySplit="3" topLeftCell="A13" activePane="bottomLeft" state="frozen"/>
      <selection pane="bottomLeft" activeCell="U61" sqref="U61"/>
    </sheetView>
  </sheetViews>
  <sheetFormatPr defaultColWidth="9" defaultRowHeight="13.2" x14ac:dyDescent="0.2"/>
  <cols>
    <col min="1" max="1" width="4" style="1" customWidth="1"/>
    <col min="2" max="2" width="4.21875" style="1" customWidth="1"/>
    <col min="3" max="3" width="3.88671875" style="1" customWidth="1"/>
    <col min="4" max="4" width="10.33203125" style="1" customWidth="1"/>
    <col min="5" max="5" width="2.6640625" style="1" customWidth="1"/>
    <col min="6" max="6" width="5.77734375" style="1" customWidth="1"/>
    <col min="7" max="7" width="6.77734375" style="1" customWidth="1"/>
    <col min="8" max="8" width="3.109375" style="1" customWidth="1"/>
    <col min="9" max="9" width="5.33203125" style="1" customWidth="1"/>
    <col min="10" max="10" width="6.6640625" style="1" customWidth="1"/>
    <col min="11" max="11" width="3.109375" style="1" customWidth="1"/>
    <col min="12" max="12" width="11.109375" style="1" customWidth="1"/>
    <col min="13" max="14" width="4.109375" style="1" customWidth="1"/>
    <col min="15" max="15" width="3.109375" style="1" customWidth="1"/>
    <col min="16" max="16" width="4.109375" style="1" customWidth="1"/>
    <col min="17" max="17" width="3.109375" style="1" customWidth="1"/>
    <col min="18" max="18" width="4.109375" style="1" customWidth="1"/>
    <col min="19" max="19" width="3.109375" style="1" customWidth="1"/>
    <col min="20" max="20" width="3" style="1" customWidth="1"/>
    <col min="21" max="21" width="16.21875" style="1" customWidth="1"/>
    <col min="22" max="23" width="2.109375" style="1" customWidth="1"/>
    <col min="24" max="24" width="22.44140625" style="1" customWidth="1"/>
    <col min="25" max="16384" width="9" style="1"/>
  </cols>
  <sheetData>
    <row r="1" spans="1:24" ht="7.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39"/>
    </row>
    <row r="2" spans="1:24" ht="24" customHeight="1" x14ac:dyDescent="0.2">
      <c r="A2" s="6"/>
      <c r="B2" s="685" t="s">
        <v>125</v>
      </c>
      <c r="C2" s="685"/>
      <c r="D2" s="685"/>
      <c r="E2" s="685"/>
      <c r="F2" s="685"/>
      <c r="G2" s="685"/>
      <c r="H2" s="685"/>
      <c r="I2" s="685"/>
      <c r="J2" s="685"/>
      <c r="K2" s="685"/>
      <c r="L2" s="1708" t="s">
        <v>113</v>
      </c>
      <c r="M2" s="1708"/>
      <c r="N2" s="1708"/>
      <c r="O2" s="1708"/>
      <c r="P2" s="1708"/>
      <c r="Q2" s="1708"/>
      <c r="R2" s="1708"/>
      <c r="S2" s="1708"/>
      <c r="T2" s="1708"/>
      <c r="U2" s="1708"/>
      <c r="V2" s="6"/>
      <c r="W2" s="39"/>
      <c r="X2" s="1705"/>
    </row>
    <row r="3" spans="1:24" ht="7.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1708"/>
      <c r="M3" s="1708"/>
      <c r="N3" s="1708"/>
      <c r="O3" s="1708"/>
      <c r="P3" s="1708"/>
      <c r="Q3" s="1708"/>
      <c r="R3" s="1708"/>
      <c r="S3" s="1708"/>
      <c r="T3" s="1708"/>
      <c r="U3" s="1708"/>
      <c r="V3" s="6"/>
      <c r="W3" s="39"/>
      <c r="X3" s="1705"/>
    </row>
    <row r="4" spans="1:24" ht="9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9"/>
    </row>
    <row r="5" spans="1:24" ht="26.25" customHeight="1" x14ac:dyDescent="0.2">
      <c r="A5" s="3"/>
      <c r="B5" s="143" t="s">
        <v>126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375" t="s">
        <v>105</v>
      </c>
      <c r="U5" s="1706" t="s">
        <v>566</v>
      </c>
      <c r="V5" s="3"/>
      <c r="W5" s="39"/>
      <c r="X5" s="544" t="s">
        <v>116</v>
      </c>
    </row>
    <row r="6" spans="1:24" ht="18" customHeight="1" x14ac:dyDescent="0.2">
      <c r="A6" s="3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709"/>
      <c r="N6" s="1709"/>
      <c r="O6" s="1709"/>
      <c r="P6" s="1709"/>
      <c r="Q6" s="144"/>
      <c r="R6" s="144"/>
      <c r="S6" s="144"/>
      <c r="T6" s="3"/>
      <c r="U6" s="1706"/>
      <c r="V6" s="3"/>
      <c r="W6" s="39"/>
      <c r="X6" s="1707" t="s">
        <v>137</v>
      </c>
    </row>
    <row r="7" spans="1:24" x14ac:dyDescent="0.2">
      <c r="A7" s="3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3"/>
      <c r="U7" s="1706"/>
      <c r="V7" s="3"/>
      <c r="W7" s="39"/>
      <c r="X7" s="1707"/>
    </row>
    <row r="8" spans="1:24" x14ac:dyDescent="0.2">
      <c r="A8" s="3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5" t="s">
        <v>0</v>
      </c>
      <c r="N8" s="146">
        <f>30</f>
        <v>30</v>
      </c>
      <c r="O8" s="147" t="s">
        <v>20</v>
      </c>
      <c r="P8" s="146">
        <f>4</f>
        <v>4</v>
      </c>
      <c r="Q8" s="147" t="s">
        <v>21</v>
      </c>
      <c r="R8" s="146">
        <f>10</f>
        <v>10</v>
      </c>
      <c r="S8" s="147" t="s">
        <v>27</v>
      </c>
      <c r="T8" s="376" t="s">
        <v>106</v>
      </c>
      <c r="U8" s="1706" t="s">
        <v>112</v>
      </c>
      <c r="V8" s="3"/>
      <c r="W8" s="39"/>
      <c r="X8" s="1707"/>
    </row>
    <row r="9" spans="1:24" ht="21" customHeight="1" x14ac:dyDescent="0.2">
      <c r="A9" s="3"/>
      <c r="B9" s="144"/>
      <c r="C9" s="1700" t="s">
        <v>79</v>
      </c>
      <c r="D9" s="1700"/>
      <c r="E9" s="1700"/>
      <c r="F9" s="1700"/>
      <c r="G9" s="1700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3"/>
      <c r="U9" s="1706"/>
      <c r="V9" s="3"/>
      <c r="W9" s="39"/>
    </row>
    <row r="10" spans="1:24" ht="18" customHeight="1" x14ac:dyDescent="0.2">
      <c r="A10" s="3"/>
      <c r="B10" s="144"/>
      <c r="C10" s="1696" t="s">
        <v>80</v>
      </c>
      <c r="D10" s="1696"/>
      <c r="E10" s="1696"/>
      <c r="F10" s="1696"/>
      <c r="G10" s="1696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3"/>
      <c r="U10" s="1706"/>
      <c r="V10" s="3"/>
      <c r="W10" s="39"/>
    </row>
    <row r="11" spans="1:24" x14ac:dyDescent="0.2">
      <c r="A11" s="3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3"/>
      <c r="U11" s="3"/>
      <c r="V11" s="3"/>
      <c r="W11" s="39"/>
    </row>
    <row r="12" spans="1:24" ht="20.25" customHeight="1" x14ac:dyDescent="0.2">
      <c r="A12" s="3"/>
      <c r="B12" s="144"/>
      <c r="C12" s="144"/>
      <c r="D12" s="144"/>
      <c r="E12" s="144"/>
      <c r="F12" s="144"/>
      <c r="G12" s="144"/>
      <c r="H12" s="144"/>
      <c r="I12" s="1688" t="s">
        <v>76</v>
      </c>
      <c r="J12" s="1688"/>
      <c r="K12" s="144"/>
      <c r="L12" s="144"/>
      <c r="M12" s="144"/>
      <c r="N12" s="144"/>
      <c r="O12" s="144"/>
      <c r="P12" s="144"/>
      <c r="Q12" s="144"/>
      <c r="R12" s="144"/>
      <c r="S12" s="144"/>
      <c r="T12" s="3"/>
      <c r="U12" s="3"/>
      <c r="V12" s="3"/>
      <c r="W12" s="39"/>
    </row>
    <row r="13" spans="1:24" ht="20.25" customHeight="1" x14ac:dyDescent="0.2">
      <c r="A13" s="3"/>
      <c r="B13" s="144"/>
      <c r="C13" s="144"/>
      <c r="D13" s="144"/>
      <c r="E13" s="144"/>
      <c r="F13" s="144"/>
      <c r="G13" s="144"/>
      <c r="H13" s="144"/>
      <c r="I13" s="144"/>
      <c r="J13" s="144"/>
      <c r="K13" s="148" t="s">
        <v>75</v>
      </c>
      <c r="L13" s="1710"/>
      <c r="M13" s="1710"/>
      <c r="N13" s="1710"/>
      <c r="O13" s="1710"/>
      <c r="P13" s="1710"/>
      <c r="Q13" s="1710"/>
      <c r="R13" s="1710"/>
      <c r="S13" s="1710"/>
      <c r="T13" s="376"/>
      <c r="U13" s="1706"/>
      <c r="V13" s="3"/>
      <c r="W13" s="39"/>
    </row>
    <row r="14" spans="1:24" ht="20.25" customHeight="1" x14ac:dyDescent="0.2">
      <c r="A14" s="3"/>
      <c r="B14" s="144"/>
      <c r="C14" s="144"/>
      <c r="D14" s="144"/>
      <c r="E14" s="144"/>
      <c r="F14" s="144"/>
      <c r="G14" s="144"/>
      <c r="H14" s="144"/>
      <c r="I14" s="144"/>
      <c r="J14" s="144"/>
      <c r="K14" s="148" t="s">
        <v>73</v>
      </c>
      <c r="L14" s="1712"/>
      <c r="M14" s="1712"/>
      <c r="N14" s="1712"/>
      <c r="O14" s="1712"/>
      <c r="P14" s="1712"/>
      <c r="Q14" s="1712"/>
      <c r="R14" s="1712"/>
      <c r="S14" s="1712"/>
      <c r="T14" s="2"/>
      <c r="U14" s="1706"/>
      <c r="V14" s="3"/>
      <c r="W14" s="39"/>
    </row>
    <row r="15" spans="1:24" ht="20.25" customHeight="1" x14ac:dyDescent="0.2">
      <c r="A15" s="3"/>
      <c r="B15" s="144"/>
      <c r="C15" s="144"/>
      <c r="D15" s="144"/>
      <c r="E15" s="144"/>
      <c r="F15" s="144"/>
      <c r="G15" s="144"/>
      <c r="H15" s="144"/>
      <c r="I15" s="144"/>
      <c r="J15" s="144"/>
      <c r="K15" s="148"/>
      <c r="L15" s="1701"/>
      <c r="M15" s="1701"/>
      <c r="N15" s="1701"/>
      <c r="O15" s="1701"/>
      <c r="P15" s="1701"/>
      <c r="Q15" s="1701"/>
      <c r="R15" s="1701"/>
      <c r="S15" s="1701"/>
      <c r="T15" s="3"/>
      <c r="U15" s="3"/>
      <c r="V15" s="3"/>
      <c r="W15" s="39"/>
    </row>
    <row r="16" spans="1:24" ht="20.25" customHeight="1" x14ac:dyDescent="0.2">
      <c r="A16" s="3"/>
      <c r="B16" s="144"/>
      <c r="C16" s="144"/>
      <c r="D16" s="144"/>
      <c r="E16" s="144"/>
      <c r="F16" s="144"/>
      <c r="G16" s="144"/>
      <c r="H16" s="144"/>
      <c r="I16" s="144"/>
      <c r="J16" s="144"/>
      <c r="K16" s="148" t="s">
        <v>74</v>
      </c>
      <c r="L16" s="1698"/>
      <c r="M16" s="1698"/>
      <c r="N16" s="1698"/>
      <c r="O16" s="1698"/>
      <c r="P16" s="1698"/>
      <c r="Q16" s="1698"/>
      <c r="R16" s="1702" t="s">
        <v>77</v>
      </c>
      <c r="S16" s="1702"/>
      <c r="T16" s="376" t="s">
        <v>106</v>
      </c>
      <c r="U16" s="1706" t="s">
        <v>567</v>
      </c>
      <c r="V16" s="3"/>
      <c r="W16" s="39"/>
    </row>
    <row r="17" spans="1:23" ht="20.25" customHeight="1" x14ac:dyDescent="0.2">
      <c r="A17" s="3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380" t="s">
        <v>78</v>
      </c>
      <c r="M17" s="1711"/>
      <c r="N17" s="1711"/>
      <c r="O17" s="1711"/>
      <c r="P17" s="1711"/>
      <c r="Q17" s="1711"/>
      <c r="R17" s="1711"/>
      <c r="S17" s="380" t="s">
        <v>28</v>
      </c>
      <c r="T17" s="2"/>
      <c r="U17" s="1706"/>
      <c r="V17" s="3"/>
      <c r="W17" s="39"/>
    </row>
    <row r="18" spans="1:23" ht="30" customHeight="1" x14ac:dyDescent="0.2">
      <c r="A18" s="3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2"/>
      <c r="U18" s="1706"/>
      <c r="V18" s="3"/>
      <c r="W18" s="39"/>
    </row>
    <row r="19" spans="1:23" ht="16.2" x14ac:dyDescent="0.2">
      <c r="A19" s="3"/>
      <c r="B19" s="1689" t="s">
        <v>72</v>
      </c>
      <c r="C19" s="1689"/>
      <c r="D19" s="1689"/>
      <c r="E19" s="1689"/>
      <c r="F19" s="1689"/>
      <c r="G19" s="1689"/>
      <c r="H19" s="1689"/>
      <c r="I19" s="1689"/>
      <c r="J19" s="1689"/>
      <c r="K19" s="1689"/>
      <c r="L19" s="1689"/>
      <c r="M19" s="1689"/>
      <c r="N19" s="1689"/>
      <c r="O19" s="1689"/>
      <c r="P19" s="1689"/>
      <c r="Q19" s="1689"/>
      <c r="R19" s="1689"/>
      <c r="S19" s="1689"/>
      <c r="T19" s="2"/>
      <c r="U19" s="36"/>
      <c r="V19" s="3"/>
      <c r="W19" s="39"/>
    </row>
    <row r="20" spans="1:23" ht="30" customHeight="1" x14ac:dyDescent="0.2">
      <c r="A20" s="3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3"/>
      <c r="U20" s="3"/>
      <c r="V20" s="3"/>
      <c r="W20" s="39"/>
    </row>
    <row r="21" spans="1:23" ht="17.25" customHeight="1" x14ac:dyDescent="0.2">
      <c r="A21" s="3"/>
      <c r="B21" s="1686" t="s">
        <v>0</v>
      </c>
      <c r="C21" s="1686"/>
      <c r="D21" s="1686"/>
      <c r="E21" s="1686"/>
      <c r="F21" s="1686"/>
      <c r="G21" s="149">
        <f>N8</f>
        <v>30</v>
      </c>
      <c r="H21" s="1687" t="s">
        <v>71</v>
      </c>
      <c r="I21" s="1687"/>
      <c r="J21" s="1687"/>
      <c r="K21" s="1687"/>
      <c r="L21" s="1687"/>
      <c r="M21" s="1687"/>
      <c r="N21" s="1687"/>
      <c r="O21" s="1687"/>
      <c r="P21" s="1687"/>
      <c r="Q21" s="1687"/>
      <c r="R21" s="1687"/>
      <c r="S21" s="1687"/>
      <c r="T21" s="376" t="s">
        <v>106</v>
      </c>
      <c r="U21" s="1706" t="s">
        <v>244</v>
      </c>
      <c r="V21" s="3"/>
      <c r="W21" s="39"/>
    </row>
    <row r="22" spans="1:23" ht="21" customHeight="1" x14ac:dyDescent="0.2">
      <c r="A22" s="3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3"/>
      <c r="U22" s="1706"/>
      <c r="V22" s="3"/>
      <c r="W22" s="39"/>
    </row>
    <row r="23" spans="1:23" x14ac:dyDescent="0.2">
      <c r="A23" s="3"/>
      <c r="B23" s="1688" t="s">
        <v>1</v>
      </c>
      <c r="C23" s="1688"/>
      <c r="D23" s="1688"/>
      <c r="E23" s="1688"/>
      <c r="F23" s="1688"/>
      <c r="G23" s="1688"/>
      <c r="H23" s="1688"/>
      <c r="I23" s="1688"/>
      <c r="J23" s="1688"/>
      <c r="K23" s="1688"/>
      <c r="L23" s="1688"/>
      <c r="M23" s="1688"/>
      <c r="N23" s="1688"/>
      <c r="O23" s="1688"/>
      <c r="P23" s="1688"/>
      <c r="Q23" s="1688"/>
      <c r="R23" s="1688"/>
      <c r="S23" s="144"/>
      <c r="T23" s="3"/>
      <c r="U23" s="3"/>
      <c r="V23" s="3"/>
      <c r="W23" s="39"/>
    </row>
    <row r="24" spans="1:23" ht="30.75" customHeight="1" x14ac:dyDescent="0.2">
      <c r="A24" s="3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3"/>
      <c r="U24" s="3"/>
      <c r="V24" s="3"/>
      <c r="W24" s="39"/>
    </row>
    <row r="25" spans="1:23" ht="20.25" customHeight="1" thickBot="1" x14ac:dyDescent="0.25">
      <c r="A25" s="3"/>
      <c r="B25" s="144" t="s">
        <v>50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3"/>
      <c r="U25" s="3"/>
      <c r="V25" s="3"/>
      <c r="W25" s="39"/>
    </row>
    <row r="26" spans="1:23" ht="27" customHeight="1" x14ac:dyDescent="0.2">
      <c r="A26" s="3"/>
      <c r="B26" s="144"/>
      <c r="C26" s="1678"/>
      <c r="D26" s="1680" t="s">
        <v>51</v>
      </c>
      <c r="E26" s="1682"/>
      <c r="F26" s="1684" t="s">
        <v>60</v>
      </c>
      <c r="G26" s="1682"/>
      <c r="H26" s="1682"/>
      <c r="I26" s="1682"/>
      <c r="J26" s="1682"/>
      <c r="K26" s="1682"/>
      <c r="L26" s="1682"/>
      <c r="M26" s="1685"/>
      <c r="N26" s="1667" t="s">
        <v>53</v>
      </c>
      <c r="O26" s="1667"/>
      <c r="P26" s="1668"/>
      <c r="Q26" s="1668"/>
      <c r="R26" s="1669"/>
      <c r="S26" s="144"/>
      <c r="T26" s="3"/>
      <c r="U26" s="3"/>
      <c r="V26" s="3"/>
      <c r="W26" s="39"/>
    </row>
    <row r="27" spans="1:23" ht="27" customHeight="1" thickBot="1" x14ac:dyDescent="0.25">
      <c r="A27" s="3"/>
      <c r="B27" s="144"/>
      <c r="C27" s="1679"/>
      <c r="D27" s="1681"/>
      <c r="E27" s="1683"/>
      <c r="F27" s="1670" t="s">
        <v>131</v>
      </c>
      <c r="G27" s="1671"/>
      <c r="H27" s="1671"/>
      <c r="I27" s="1671" t="s">
        <v>132</v>
      </c>
      <c r="J27" s="1671"/>
      <c r="K27" s="1671"/>
      <c r="L27" s="1671" t="s">
        <v>46</v>
      </c>
      <c r="M27" s="1672"/>
      <c r="N27" s="1673" t="s">
        <v>54</v>
      </c>
      <c r="O27" s="1674"/>
      <c r="P27" s="1674"/>
      <c r="Q27" s="150">
        <v>60</v>
      </c>
      <c r="R27" s="151" t="s">
        <v>55</v>
      </c>
      <c r="S27" s="144"/>
      <c r="T27" s="3"/>
      <c r="U27" s="3"/>
      <c r="V27" s="3"/>
      <c r="W27" s="39"/>
    </row>
    <row r="28" spans="1:23" ht="27" customHeight="1" thickBot="1" x14ac:dyDescent="0.25">
      <c r="A28" s="3"/>
      <c r="B28" s="144"/>
      <c r="C28" s="152"/>
      <c r="D28" s="153" t="s">
        <v>52</v>
      </c>
      <c r="E28" s="154"/>
      <c r="F28" s="1675"/>
      <c r="G28" s="1676"/>
      <c r="H28" s="377" t="s">
        <v>14</v>
      </c>
      <c r="I28" s="1677"/>
      <c r="J28" s="1676"/>
      <c r="K28" s="377" t="s">
        <v>14</v>
      </c>
      <c r="L28" s="378"/>
      <c r="M28" s="379" t="s">
        <v>14</v>
      </c>
      <c r="N28" s="1665"/>
      <c r="O28" s="1666"/>
      <c r="P28" s="1666"/>
      <c r="Q28" s="1666"/>
      <c r="R28" s="379" t="s">
        <v>4</v>
      </c>
      <c r="S28" s="144"/>
      <c r="T28" s="376" t="s">
        <v>106</v>
      </c>
      <c r="U28" s="1706" t="s">
        <v>110</v>
      </c>
      <c r="V28" s="3"/>
      <c r="W28" s="39"/>
    </row>
    <row r="29" spans="1:23" ht="20.25" customHeight="1" x14ac:dyDescent="0.2">
      <c r="A29" s="3"/>
      <c r="B29" s="144"/>
      <c r="C29" s="144"/>
      <c r="D29" s="144" t="s">
        <v>61</v>
      </c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3"/>
      <c r="U29" s="1706"/>
      <c r="V29" s="3"/>
      <c r="W29" s="39"/>
    </row>
    <row r="30" spans="1:23" ht="20.25" customHeight="1" x14ac:dyDescent="0.2">
      <c r="A30" s="3"/>
      <c r="B30" s="144"/>
      <c r="C30" s="144"/>
      <c r="D30" s="155" t="s">
        <v>511</v>
      </c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3"/>
      <c r="U30" s="3"/>
      <c r="V30" s="3"/>
      <c r="W30" s="39"/>
    </row>
    <row r="31" spans="1:23" ht="30" customHeight="1" x14ac:dyDescent="0.2">
      <c r="A31" s="3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3"/>
      <c r="U31" s="3"/>
      <c r="V31" s="3"/>
      <c r="W31" s="39"/>
    </row>
    <row r="32" spans="1:23" ht="20.25" customHeight="1" x14ac:dyDescent="0.2">
      <c r="A32" s="3"/>
      <c r="B32" s="144" t="s">
        <v>62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3"/>
      <c r="U32" s="3"/>
      <c r="V32" s="3"/>
      <c r="W32" s="39"/>
    </row>
    <row r="33" spans="1:23" ht="20.25" customHeight="1" x14ac:dyDescent="0.2">
      <c r="A33" s="3"/>
      <c r="B33" s="144"/>
      <c r="C33" s="156" t="s">
        <v>63</v>
      </c>
      <c r="D33" s="144" t="s">
        <v>65</v>
      </c>
      <c r="E33" s="144"/>
      <c r="F33" s="144"/>
      <c r="G33" s="144" t="s">
        <v>67</v>
      </c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3"/>
      <c r="U33" s="3"/>
      <c r="V33" s="3"/>
      <c r="W33" s="39"/>
    </row>
    <row r="34" spans="1:23" ht="20.25" customHeight="1" x14ac:dyDescent="0.2">
      <c r="A34" s="3"/>
      <c r="B34" s="144"/>
      <c r="C34" s="156" t="s">
        <v>64</v>
      </c>
      <c r="D34" s="144" t="s">
        <v>66</v>
      </c>
      <c r="E34" s="144"/>
      <c r="F34" s="144"/>
      <c r="G34" s="144" t="s">
        <v>68</v>
      </c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3"/>
      <c r="U34" s="3"/>
      <c r="V34" s="3"/>
      <c r="W34" s="39"/>
    </row>
    <row r="35" spans="1:23" ht="30" customHeight="1" x14ac:dyDescent="0.2">
      <c r="A35" s="3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3"/>
      <c r="U35" s="3"/>
      <c r="V35" s="3"/>
      <c r="W35" s="39"/>
    </row>
    <row r="36" spans="1:23" ht="20.25" customHeight="1" thickBot="1" x14ac:dyDescent="0.25">
      <c r="A36" s="3"/>
      <c r="B36" s="144"/>
      <c r="C36" s="144"/>
      <c r="D36" s="144"/>
      <c r="E36" s="144"/>
      <c r="F36" s="144"/>
      <c r="G36" s="144"/>
      <c r="H36" s="144"/>
      <c r="I36" s="144"/>
      <c r="J36" s="157" t="s">
        <v>69</v>
      </c>
      <c r="K36" s="144"/>
      <c r="L36" s="144"/>
      <c r="M36" s="144"/>
      <c r="N36" s="144"/>
      <c r="O36" s="144"/>
      <c r="P36" s="144"/>
      <c r="Q36" s="144"/>
      <c r="R36" s="144"/>
      <c r="S36" s="144"/>
      <c r="T36" s="3"/>
      <c r="U36" s="3"/>
      <c r="V36" s="3"/>
      <c r="W36" s="39"/>
    </row>
    <row r="37" spans="1:23" ht="18" customHeight="1" x14ac:dyDescent="0.2">
      <c r="A37" s="3"/>
      <c r="B37" s="144"/>
      <c r="C37" s="144"/>
      <c r="D37" s="144"/>
      <c r="E37" s="144"/>
      <c r="F37" s="144"/>
      <c r="G37" s="144"/>
      <c r="H37" s="144"/>
      <c r="I37" s="144"/>
      <c r="J37" s="1649" t="s">
        <v>70</v>
      </c>
      <c r="K37" s="1650"/>
      <c r="L37" s="1650"/>
      <c r="M37" s="1651" t="s">
        <v>58</v>
      </c>
      <c r="N37" s="1653" t="s">
        <v>56</v>
      </c>
      <c r="O37" s="1654"/>
      <c r="P37" s="1654"/>
      <c r="Q37" s="1654"/>
      <c r="R37" s="1655"/>
      <c r="S37" s="158"/>
      <c r="T37" s="376"/>
      <c r="U37" s="1704" t="s">
        <v>111</v>
      </c>
      <c r="V37" s="3"/>
      <c r="W37" s="39"/>
    </row>
    <row r="38" spans="1:23" ht="18" customHeight="1" thickBot="1" x14ac:dyDescent="0.25">
      <c r="A38" s="3"/>
      <c r="B38" s="144"/>
      <c r="C38" s="144"/>
      <c r="D38" s="144"/>
      <c r="E38" s="144"/>
      <c r="F38" s="144"/>
      <c r="G38" s="144"/>
      <c r="H38" s="144"/>
      <c r="I38" s="144"/>
      <c r="J38" s="1656"/>
      <c r="K38" s="1657"/>
      <c r="L38" s="1657"/>
      <c r="M38" s="1652"/>
      <c r="N38" s="1660" t="s">
        <v>57</v>
      </c>
      <c r="O38" s="1661"/>
      <c r="P38" s="1661"/>
      <c r="Q38" s="1661"/>
      <c r="R38" s="1662"/>
      <c r="S38" s="158"/>
      <c r="T38" s="3"/>
      <c r="U38" s="1704"/>
      <c r="V38" s="3"/>
      <c r="W38" s="39"/>
    </row>
    <row r="39" spans="1:23" ht="47.25" customHeight="1" thickBot="1" x14ac:dyDescent="0.25">
      <c r="A39" s="3"/>
      <c r="B39" s="144"/>
      <c r="C39" s="144"/>
      <c r="D39" s="144"/>
      <c r="E39" s="144"/>
      <c r="F39" s="144"/>
      <c r="G39" s="144"/>
      <c r="H39" s="144"/>
      <c r="I39" s="144"/>
      <c r="J39" s="1658"/>
      <c r="K39" s="1659"/>
      <c r="L39" s="1659"/>
      <c r="M39" s="160" t="s">
        <v>59</v>
      </c>
      <c r="N39" s="1663"/>
      <c r="O39" s="1659"/>
      <c r="P39" s="1659"/>
      <c r="Q39" s="1659"/>
      <c r="R39" s="1664"/>
      <c r="S39" s="159"/>
      <c r="T39" s="3"/>
      <c r="U39" s="1704"/>
      <c r="V39" s="3"/>
      <c r="W39" s="39"/>
    </row>
    <row r="40" spans="1:23" x14ac:dyDescent="0.2">
      <c r="A40" s="3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3"/>
      <c r="U40" s="3"/>
      <c r="V40" s="3"/>
      <c r="W40" s="39"/>
    </row>
    <row r="41" spans="1:23" ht="18" customHeight="1" x14ac:dyDescent="0.2">
      <c r="A41" s="3"/>
      <c r="B41" s="161" t="s">
        <v>81</v>
      </c>
      <c r="C41" s="162"/>
      <c r="D41" s="163" t="s">
        <v>82</v>
      </c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3"/>
      <c r="U41" s="3"/>
      <c r="V41" s="3"/>
      <c r="W41" s="39"/>
    </row>
    <row r="42" spans="1:23" ht="18" customHeight="1" thickBot="1" x14ac:dyDescent="0.2">
      <c r="A42" s="3"/>
      <c r="B42" s="161"/>
      <c r="C42" s="162"/>
      <c r="D42" s="163" t="s">
        <v>83</v>
      </c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397"/>
      <c r="S42" s="144"/>
      <c r="T42" s="35"/>
      <c r="U42" s="35"/>
      <c r="V42" s="35"/>
      <c r="W42" s="7"/>
    </row>
    <row r="43" spans="1:23" ht="26.25" customHeight="1" x14ac:dyDescent="0.2">
      <c r="A43" s="3"/>
      <c r="B43" s="143" t="s">
        <v>126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376" t="s">
        <v>104</v>
      </c>
      <c r="U43" s="1703" t="s">
        <v>584</v>
      </c>
      <c r="V43" s="2"/>
      <c r="W43" s="40"/>
    </row>
    <row r="44" spans="1:23" ht="18" customHeight="1" x14ac:dyDescent="0.2">
      <c r="A44" s="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709"/>
      <c r="N44" s="1709"/>
      <c r="O44" s="1709"/>
      <c r="P44" s="1709"/>
      <c r="Q44" s="144"/>
      <c r="R44" s="144"/>
      <c r="S44" s="144"/>
      <c r="T44" s="2"/>
      <c r="U44" s="1704"/>
      <c r="V44" s="2"/>
      <c r="W44" s="40"/>
    </row>
    <row r="45" spans="1:23" x14ac:dyDescent="0.2">
      <c r="A45" s="3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3"/>
      <c r="U45" s="37"/>
      <c r="V45" s="3"/>
      <c r="W45" s="39"/>
    </row>
    <row r="46" spans="1:23" x14ac:dyDescent="0.2">
      <c r="A46" s="3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5" t="s">
        <v>0</v>
      </c>
      <c r="N46" s="146">
        <f>N8</f>
        <v>30</v>
      </c>
      <c r="O46" s="147" t="s">
        <v>20</v>
      </c>
      <c r="P46" s="146">
        <f>P8</f>
        <v>4</v>
      </c>
      <c r="Q46" s="147" t="s">
        <v>21</v>
      </c>
      <c r="R46" s="146">
        <f>R8</f>
        <v>10</v>
      </c>
      <c r="S46" s="147" t="s">
        <v>27</v>
      </c>
      <c r="T46" s="3"/>
      <c r="U46" s="36"/>
      <c r="V46" s="3"/>
      <c r="W46" s="39"/>
    </row>
    <row r="47" spans="1:23" ht="21" customHeight="1" x14ac:dyDescent="0.2">
      <c r="A47" s="3"/>
      <c r="B47" s="144"/>
      <c r="C47" s="1700" t="s">
        <v>79</v>
      </c>
      <c r="D47" s="1700"/>
      <c r="E47" s="1700"/>
      <c r="F47" s="1700"/>
      <c r="G47" s="1700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3"/>
      <c r="U47" s="3"/>
      <c r="V47" s="3"/>
      <c r="W47" s="39"/>
    </row>
    <row r="48" spans="1:23" ht="18" customHeight="1" x14ac:dyDescent="0.2">
      <c r="A48" s="3"/>
      <c r="B48" s="144"/>
      <c r="C48" s="1696" t="s">
        <v>80</v>
      </c>
      <c r="D48" s="1696"/>
      <c r="E48" s="1696"/>
      <c r="F48" s="1696"/>
      <c r="G48" s="1696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3"/>
      <c r="U48" s="3"/>
      <c r="V48" s="3"/>
      <c r="W48" s="39"/>
    </row>
    <row r="49" spans="1:23" x14ac:dyDescent="0.2">
      <c r="A49" s="3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3"/>
      <c r="U49" s="3"/>
      <c r="V49" s="3"/>
      <c r="W49" s="39"/>
    </row>
    <row r="50" spans="1:23" ht="20.25" customHeight="1" x14ac:dyDescent="0.2">
      <c r="A50" s="3"/>
      <c r="B50" s="144"/>
      <c r="C50" s="144"/>
      <c r="D50" s="144"/>
      <c r="E50" s="144"/>
      <c r="F50" s="144"/>
      <c r="G50" s="144"/>
      <c r="H50" s="144"/>
      <c r="I50" s="1688" t="s">
        <v>76</v>
      </c>
      <c r="J50" s="1688"/>
      <c r="K50" s="144"/>
      <c r="L50" s="144"/>
      <c r="M50" s="144"/>
      <c r="N50" s="144"/>
      <c r="O50" s="144"/>
      <c r="P50" s="144"/>
      <c r="Q50" s="144"/>
      <c r="R50" s="144"/>
      <c r="S50" s="144"/>
      <c r="T50" s="3"/>
      <c r="U50" s="3"/>
      <c r="V50" s="3"/>
      <c r="W50" s="39"/>
    </row>
    <row r="51" spans="1:23" ht="20.25" customHeight="1" x14ac:dyDescent="0.2">
      <c r="A51" s="3"/>
      <c r="B51" s="144"/>
      <c r="C51" s="144"/>
      <c r="D51" s="144"/>
      <c r="E51" s="144"/>
      <c r="F51" s="144"/>
      <c r="G51" s="144"/>
      <c r="H51" s="144"/>
      <c r="I51" s="144"/>
      <c r="J51" s="144"/>
      <c r="K51" s="148" t="s">
        <v>75</v>
      </c>
      <c r="L51" s="1690"/>
      <c r="M51" s="1690"/>
      <c r="N51" s="1690"/>
      <c r="O51" s="1690"/>
      <c r="P51" s="1690"/>
      <c r="Q51" s="1690"/>
      <c r="R51" s="1690"/>
      <c r="S51" s="1690"/>
      <c r="T51" s="376"/>
      <c r="U51" s="36"/>
      <c r="V51" s="3"/>
      <c r="W51" s="39"/>
    </row>
    <row r="52" spans="1:23" ht="20.25" customHeight="1" x14ac:dyDescent="0.2">
      <c r="A52" s="3"/>
      <c r="B52" s="144"/>
      <c r="C52" s="144"/>
      <c r="D52" s="144"/>
      <c r="E52" s="144"/>
      <c r="F52" s="144"/>
      <c r="G52" s="144"/>
      <c r="H52" s="144"/>
      <c r="I52" s="144"/>
      <c r="J52" s="144"/>
      <c r="K52" s="148" t="s">
        <v>73</v>
      </c>
      <c r="L52" s="1691"/>
      <c r="M52" s="1692"/>
      <c r="N52" s="1692"/>
      <c r="O52" s="1692"/>
      <c r="P52" s="1692"/>
      <c r="Q52" s="1692"/>
      <c r="R52" s="1692"/>
      <c r="S52" s="1692"/>
      <c r="T52" s="2"/>
      <c r="U52" s="36"/>
      <c r="V52" s="3"/>
      <c r="W52" s="39"/>
    </row>
    <row r="53" spans="1:23" ht="20.25" customHeight="1" x14ac:dyDescent="0.2">
      <c r="A53" s="3"/>
      <c r="B53" s="144"/>
      <c r="C53" s="144"/>
      <c r="D53" s="144"/>
      <c r="E53" s="144"/>
      <c r="F53" s="144"/>
      <c r="G53" s="144"/>
      <c r="H53" s="144"/>
      <c r="I53" s="144"/>
      <c r="J53" s="144"/>
      <c r="K53" s="148"/>
      <c r="L53" s="1693"/>
      <c r="M53" s="1694"/>
      <c r="N53" s="1694"/>
      <c r="O53" s="1694"/>
      <c r="P53" s="1694"/>
      <c r="Q53" s="1694"/>
      <c r="R53" s="1694"/>
      <c r="S53" s="1694"/>
      <c r="T53" s="3"/>
      <c r="U53" s="3"/>
      <c r="V53" s="3"/>
      <c r="W53" s="39"/>
    </row>
    <row r="54" spans="1:23" ht="20.25" customHeight="1" x14ac:dyDescent="0.2">
      <c r="A54" s="3"/>
      <c r="B54" s="144"/>
      <c r="C54" s="144"/>
      <c r="D54" s="144"/>
      <c r="E54" s="144"/>
      <c r="F54" s="144"/>
      <c r="G54" s="144"/>
      <c r="H54" s="144"/>
      <c r="I54" s="144"/>
      <c r="J54" s="144"/>
      <c r="K54" s="148" t="s">
        <v>74</v>
      </c>
      <c r="L54" s="1697"/>
      <c r="M54" s="1698"/>
      <c r="N54" s="1698"/>
      <c r="O54" s="1698"/>
      <c r="P54" s="1698"/>
      <c r="Q54" s="1698"/>
      <c r="R54" s="1699" t="s">
        <v>77</v>
      </c>
      <c r="S54" s="1699"/>
      <c r="T54" s="376"/>
      <c r="U54" s="36"/>
      <c r="V54" s="3"/>
      <c r="W54" s="39"/>
    </row>
    <row r="55" spans="1:23" ht="20.25" customHeight="1" x14ac:dyDescent="0.2">
      <c r="A55" s="3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381" t="s">
        <v>78</v>
      </c>
      <c r="M55" s="1695"/>
      <c r="N55" s="1695"/>
      <c r="O55" s="1695"/>
      <c r="P55" s="1695"/>
      <c r="Q55" s="1695"/>
      <c r="R55" s="1695"/>
      <c r="S55" s="381" t="s">
        <v>28</v>
      </c>
      <c r="T55" s="2"/>
      <c r="U55" s="36"/>
      <c r="V55" s="3"/>
      <c r="W55" s="39"/>
    </row>
    <row r="56" spans="1:23" ht="30" customHeight="1" x14ac:dyDescent="0.2">
      <c r="A56" s="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2"/>
      <c r="U56" s="36"/>
      <c r="V56" s="3"/>
      <c r="W56" s="39"/>
    </row>
    <row r="57" spans="1:23" ht="16.2" x14ac:dyDescent="0.2">
      <c r="A57" s="3"/>
      <c r="B57" s="1689" t="s">
        <v>72</v>
      </c>
      <c r="C57" s="1689"/>
      <c r="D57" s="1689"/>
      <c r="E57" s="1689"/>
      <c r="F57" s="1689"/>
      <c r="G57" s="1689"/>
      <c r="H57" s="1689"/>
      <c r="I57" s="1689"/>
      <c r="J57" s="1689"/>
      <c r="K57" s="1689"/>
      <c r="L57" s="1689"/>
      <c r="M57" s="1689"/>
      <c r="N57" s="1689"/>
      <c r="O57" s="1689"/>
      <c r="P57" s="1689"/>
      <c r="Q57" s="1689"/>
      <c r="R57" s="1689"/>
      <c r="S57" s="1689"/>
      <c r="T57" s="2"/>
      <c r="U57" s="36"/>
      <c r="V57" s="3"/>
      <c r="W57" s="39"/>
    </row>
    <row r="58" spans="1:23" ht="30" customHeight="1" x14ac:dyDescent="0.2">
      <c r="A58" s="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3"/>
      <c r="U58" s="3"/>
      <c r="V58" s="3"/>
      <c r="W58" s="39"/>
    </row>
    <row r="59" spans="1:23" ht="17.25" customHeight="1" x14ac:dyDescent="0.2">
      <c r="A59" s="3"/>
      <c r="B59" s="1686" t="s">
        <v>0</v>
      </c>
      <c r="C59" s="1686"/>
      <c r="D59" s="1686"/>
      <c r="E59" s="1686"/>
      <c r="F59" s="1686"/>
      <c r="G59" s="149">
        <f>G21</f>
        <v>30</v>
      </c>
      <c r="H59" s="1687" t="s">
        <v>71</v>
      </c>
      <c r="I59" s="1687"/>
      <c r="J59" s="1687"/>
      <c r="K59" s="1687"/>
      <c r="L59" s="1687"/>
      <c r="M59" s="1687"/>
      <c r="N59" s="1687"/>
      <c r="O59" s="1687"/>
      <c r="P59" s="1687"/>
      <c r="Q59" s="1687"/>
      <c r="R59" s="1687"/>
      <c r="S59" s="1687"/>
      <c r="T59" s="376"/>
      <c r="U59" s="36"/>
      <c r="V59" s="3"/>
      <c r="W59" s="39"/>
    </row>
    <row r="60" spans="1:23" ht="21" customHeight="1" x14ac:dyDescent="0.2">
      <c r="A60" s="3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3"/>
      <c r="U60" s="36"/>
      <c r="V60" s="3"/>
      <c r="W60" s="39"/>
    </row>
    <row r="61" spans="1:23" x14ac:dyDescent="0.2">
      <c r="A61" s="3"/>
      <c r="B61" s="1688" t="s">
        <v>1</v>
      </c>
      <c r="C61" s="1688"/>
      <c r="D61" s="1688"/>
      <c r="E61" s="1688"/>
      <c r="F61" s="1688"/>
      <c r="G61" s="1688"/>
      <c r="H61" s="1688"/>
      <c r="I61" s="1688"/>
      <c r="J61" s="1688"/>
      <c r="K61" s="1688"/>
      <c r="L61" s="1688"/>
      <c r="M61" s="1688"/>
      <c r="N61" s="1688"/>
      <c r="O61" s="1688"/>
      <c r="P61" s="1688"/>
      <c r="Q61" s="1688"/>
      <c r="R61" s="1688"/>
      <c r="S61" s="144"/>
      <c r="T61" s="3"/>
      <c r="U61" s="3"/>
      <c r="V61" s="3"/>
      <c r="W61" s="39"/>
    </row>
    <row r="62" spans="1:23" ht="30.75" customHeight="1" x14ac:dyDescent="0.2">
      <c r="A62" s="3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3"/>
      <c r="U62" s="3"/>
      <c r="V62" s="3"/>
      <c r="W62" s="39"/>
    </row>
    <row r="63" spans="1:23" ht="20.25" customHeight="1" thickBot="1" x14ac:dyDescent="0.25">
      <c r="A63" s="3"/>
      <c r="B63" s="144" t="s">
        <v>50</v>
      </c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3"/>
      <c r="U63" s="3"/>
      <c r="V63" s="3"/>
      <c r="W63" s="39"/>
    </row>
    <row r="64" spans="1:23" ht="27" customHeight="1" x14ac:dyDescent="0.2">
      <c r="A64" s="3"/>
      <c r="B64" s="144"/>
      <c r="C64" s="1678"/>
      <c r="D64" s="1680" t="s">
        <v>51</v>
      </c>
      <c r="E64" s="1682"/>
      <c r="F64" s="1684" t="s">
        <v>60</v>
      </c>
      <c r="G64" s="1682"/>
      <c r="H64" s="1682"/>
      <c r="I64" s="1682"/>
      <c r="J64" s="1682"/>
      <c r="K64" s="1682"/>
      <c r="L64" s="1682"/>
      <c r="M64" s="1685"/>
      <c r="N64" s="1667" t="s">
        <v>53</v>
      </c>
      <c r="O64" s="1667"/>
      <c r="P64" s="1668"/>
      <c r="Q64" s="1668"/>
      <c r="R64" s="1669"/>
      <c r="S64" s="144"/>
      <c r="T64" s="3"/>
      <c r="U64" s="3"/>
      <c r="V64" s="3"/>
      <c r="W64" s="39"/>
    </row>
    <row r="65" spans="1:23" ht="27" customHeight="1" thickBot="1" x14ac:dyDescent="0.25">
      <c r="A65" s="3"/>
      <c r="B65" s="144"/>
      <c r="C65" s="1679"/>
      <c r="D65" s="1681"/>
      <c r="E65" s="1683"/>
      <c r="F65" s="1670" t="s">
        <v>131</v>
      </c>
      <c r="G65" s="1671"/>
      <c r="H65" s="1671"/>
      <c r="I65" s="1671" t="s">
        <v>132</v>
      </c>
      <c r="J65" s="1671"/>
      <c r="K65" s="1671"/>
      <c r="L65" s="1671" t="s">
        <v>46</v>
      </c>
      <c r="M65" s="1672"/>
      <c r="N65" s="1673" t="s">
        <v>54</v>
      </c>
      <c r="O65" s="1674"/>
      <c r="P65" s="1674"/>
      <c r="Q65" s="150"/>
      <c r="R65" s="151" t="s">
        <v>55</v>
      </c>
      <c r="S65" s="144"/>
      <c r="T65" s="3"/>
      <c r="U65" s="3"/>
      <c r="V65" s="3"/>
      <c r="W65" s="39"/>
    </row>
    <row r="66" spans="1:23" ht="27" customHeight="1" thickBot="1" x14ac:dyDescent="0.25">
      <c r="A66" s="3"/>
      <c r="B66" s="144"/>
      <c r="C66" s="152"/>
      <c r="D66" s="153" t="s">
        <v>52</v>
      </c>
      <c r="E66" s="154"/>
      <c r="F66" s="1675"/>
      <c r="G66" s="1676"/>
      <c r="H66" s="377" t="s">
        <v>14</v>
      </c>
      <c r="I66" s="1677"/>
      <c r="J66" s="1676"/>
      <c r="K66" s="377" t="s">
        <v>14</v>
      </c>
      <c r="L66" s="378"/>
      <c r="M66" s="379" t="s">
        <v>14</v>
      </c>
      <c r="N66" s="1665"/>
      <c r="O66" s="1666"/>
      <c r="P66" s="1666"/>
      <c r="Q66" s="1666"/>
      <c r="R66" s="379" t="s">
        <v>4</v>
      </c>
      <c r="S66" s="144"/>
      <c r="T66" s="376"/>
      <c r="U66" s="36"/>
      <c r="V66" s="3"/>
      <c r="W66" s="39"/>
    </row>
    <row r="67" spans="1:23" ht="20.25" customHeight="1" x14ac:dyDescent="0.2">
      <c r="A67" s="3"/>
      <c r="B67" s="144"/>
      <c r="C67" s="144"/>
      <c r="D67" s="144" t="s">
        <v>61</v>
      </c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3"/>
      <c r="U67" s="36"/>
      <c r="V67" s="3"/>
      <c r="W67" s="39"/>
    </row>
    <row r="68" spans="1:23" ht="20.25" customHeight="1" x14ac:dyDescent="0.2">
      <c r="A68" s="3"/>
      <c r="B68" s="144"/>
      <c r="C68" s="144"/>
      <c r="D68" s="144" t="s">
        <v>511</v>
      </c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3"/>
      <c r="U68" s="3"/>
      <c r="V68" s="3"/>
      <c r="W68" s="39"/>
    </row>
    <row r="69" spans="1:23" ht="30" customHeight="1" x14ac:dyDescent="0.2">
      <c r="A69" s="3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3"/>
      <c r="U69" s="3"/>
      <c r="V69" s="3"/>
      <c r="W69" s="39"/>
    </row>
    <row r="70" spans="1:23" ht="20.25" customHeight="1" x14ac:dyDescent="0.2">
      <c r="A70" s="3"/>
      <c r="B70" s="144" t="s">
        <v>62</v>
      </c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3"/>
      <c r="U70" s="3"/>
      <c r="V70" s="3"/>
      <c r="W70" s="39"/>
    </row>
    <row r="71" spans="1:23" ht="20.25" customHeight="1" x14ac:dyDescent="0.2">
      <c r="A71" s="3"/>
      <c r="B71" s="144"/>
      <c r="C71" s="156" t="s">
        <v>63</v>
      </c>
      <c r="D71" s="144" t="s">
        <v>65</v>
      </c>
      <c r="E71" s="144"/>
      <c r="F71" s="144"/>
      <c r="G71" s="144" t="s">
        <v>67</v>
      </c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3"/>
      <c r="U71" s="3"/>
      <c r="V71" s="3"/>
      <c r="W71" s="39"/>
    </row>
    <row r="72" spans="1:23" ht="20.25" customHeight="1" x14ac:dyDescent="0.2">
      <c r="A72" s="3"/>
      <c r="B72" s="144"/>
      <c r="C72" s="156" t="s">
        <v>64</v>
      </c>
      <c r="D72" s="144" t="s">
        <v>66</v>
      </c>
      <c r="E72" s="144"/>
      <c r="F72" s="144"/>
      <c r="G72" s="144" t="s">
        <v>68</v>
      </c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3"/>
      <c r="U72" s="3"/>
      <c r="V72" s="3"/>
      <c r="W72" s="39"/>
    </row>
    <row r="73" spans="1:23" ht="30" customHeight="1" x14ac:dyDescent="0.2">
      <c r="A73" s="3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3"/>
      <c r="U73" s="3"/>
      <c r="V73" s="3"/>
      <c r="W73" s="39"/>
    </row>
    <row r="74" spans="1:23" ht="20.25" customHeight="1" thickBot="1" x14ac:dyDescent="0.25">
      <c r="A74" s="3"/>
      <c r="B74" s="144"/>
      <c r="C74" s="144"/>
      <c r="D74" s="144"/>
      <c r="E74" s="144"/>
      <c r="F74" s="144"/>
      <c r="G74" s="144"/>
      <c r="H74" s="144"/>
      <c r="I74" s="144"/>
      <c r="J74" s="157" t="s">
        <v>69</v>
      </c>
      <c r="K74" s="144"/>
      <c r="L74" s="144"/>
      <c r="M74" s="144"/>
      <c r="N74" s="144"/>
      <c r="O74" s="144"/>
      <c r="P74" s="144"/>
      <c r="Q74" s="144"/>
      <c r="R74" s="144"/>
      <c r="S74" s="144"/>
      <c r="T74" s="3"/>
      <c r="U74" s="3"/>
      <c r="V74" s="3"/>
      <c r="W74" s="39"/>
    </row>
    <row r="75" spans="1:23" ht="18" customHeight="1" x14ac:dyDescent="0.2">
      <c r="A75" s="3"/>
      <c r="B75" s="144"/>
      <c r="C75" s="144"/>
      <c r="D75" s="144"/>
      <c r="E75" s="144"/>
      <c r="F75" s="144"/>
      <c r="G75" s="144"/>
      <c r="H75" s="144"/>
      <c r="I75" s="144"/>
      <c r="J75" s="1649" t="s">
        <v>70</v>
      </c>
      <c r="K75" s="1650"/>
      <c r="L75" s="1650"/>
      <c r="M75" s="1651" t="s">
        <v>58</v>
      </c>
      <c r="N75" s="1653" t="s">
        <v>56</v>
      </c>
      <c r="O75" s="1654"/>
      <c r="P75" s="1654"/>
      <c r="Q75" s="1654"/>
      <c r="R75" s="1655"/>
      <c r="S75" s="158"/>
      <c r="T75" s="376"/>
      <c r="U75" s="34"/>
      <c r="V75" s="3"/>
      <c r="W75" s="39"/>
    </row>
    <row r="76" spans="1:23" ht="18" customHeight="1" thickBot="1" x14ac:dyDescent="0.25">
      <c r="A76" s="3"/>
      <c r="B76" s="144"/>
      <c r="C76" s="144"/>
      <c r="D76" s="144"/>
      <c r="E76" s="144"/>
      <c r="F76" s="144"/>
      <c r="G76" s="144"/>
      <c r="H76" s="144"/>
      <c r="I76" s="144"/>
      <c r="J76" s="1656"/>
      <c r="K76" s="1657"/>
      <c r="L76" s="1657"/>
      <c r="M76" s="1652"/>
      <c r="N76" s="1660" t="s">
        <v>57</v>
      </c>
      <c r="O76" s="1661"/>
      <c r="P76" s="1661"/>
      <c r="Q76" s="1661"/>
      <c r="R76" s="1662"/>
      <c r="S76" s="158"/>
      <c r="T76" s="3"/>
      <c r="U76" s="34"/>
      <c r="V76" s="3"/>
      <c r="W76" s="39"/>
    </row>
    <row r="77" spans="1:23" ht="47.25" customHeight="1" thickBot="1" x14ac:dyDescent="0.25">
      <c r="A77" s="3"/>
      <c r="B77" s="144"/>
      <c r="C77" s="144"/>
      <c r="D77" s="144"/>
      <c r="E77" s="144"/>
      <c r="F77" s="144"/>
      <c r="G77" s="144"/>
      <c r="H77" s="144"/>
      <c r="I77" s="144"/>
      <c r="J77" s="1658"/>
      <c r="K77" s="1659"/>
      <c r="L77" s="1659"/>
      <c r="M77" s="160" t="s">
        <v>59</v>
      </c>
      <c r="N77" s="1663"/>
      <c r="O77" s="1659"/>
      <c r="P77" s="1659"/>
      <c r="Q77" s="1659"/>
      <c r="R77" s="1664"/>
      <c r="S77" s="159"/>
      <c r="T77" s="3"/>
      <c r="U77" s="34"/>
      <c r="V77" s="3"/>
      <c r="W77" s="39"/>
    </row>
    <row r="78" spans="1:23" x14ac:dyDescent="0.2">
      <c r="A78" s="3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3"/>
      <c r="U78" s="3"/>
      <c r="V78" s="3"/>
      <c r="W78" s="39"/>
    </row>
    <row r="79" spans="1:23" ht="18" customHeight="1" x14ac:dyDescent="0.2">
      <c r="A79" s="3"/>
      <c r="B79" s="161" t="s">
        <v>81</v>
      </c>
      <c r="C79" s="162"/>
      <c r="D79" s="163" t="s">
        <v>82</v>
      </c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3"/>
      <c r="U79" s="3"/>
      <c r="V79" s="3"/>
      <c r="W79" s="39"/>
    </row>
    <row r="80" spans="1:23" ht="18" customHeight="1" x14ac:dyDescent="0.15">
      <c r="A80" s="3"/>
      <c r="B80" s="161"/>
      <c r="C80" s="162"/>
      <c r="D80" s="163" t="s">
        <v>83</v>
      </c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397"/>
      <c r="S80" s="144"/>
      <c r="T80" s="3"/>
      <c r="U80" s="3"/>
      <c r="V80" s="3"/>
      <c r="W80" s="39"/>
    </row>
    <row r="81" spans="1:23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9"/>
    </row>
  </sheetData>
  <sheetProtection selectLockedCells="1"/>
  <mergeCells count="76">
    <mergeCell ref="D26:D27"/>
    <mergeCell ref="M17:R17"/>
    <mergeCell ref="M6:P6"/>
    <mergeCell ref="L14:S14"/>
    <mergeCell ref="H21:S21"/>
    <mergeCell ref="L16:Q16"/>
    <mergeCell ref="E26:E27"/>
    <mergeCell ref="F27:H27"/>
    <mergeCell ref="B2:K2"/>
    <mergeCell ref="U13:U14"/>
    <mergeCell ref="I12:J12"/>
    <mergeCell ref="L13:S13"/>
    <mergeCell ref="B21:F21"/>
    <mergeCell ref="U43:U44"/>
    <mergeCell ref="X2:X3"/>
    <mergeCell ref="U21:U22"/>
    <mergeCell ref="U16:U18"/>
    <mergeCell ref="U5:U7"/>
    <mergeCell ref="U8:U10"/>
    <mergeCell ref="U37:U39"/>
    <mergeCell ref="X6:X8"/>
    <mergeCell ref="U28:U29"/>
    <mergeCell ref="L2:U3"/>
    <mergeCell ref="M44:P44"/>
    <mergeCell ref="N37:R37"/>
    <mergeCell ref="M37:M38"/>
    <mergeCell ref="J38:L39"/>
    <mergeCell ref="N28:Q28"/>
    <mergeCell ref="N38:R38"/>
    <mergeCell ref="N39:R39"/>
    <mergeCell ref="I28:J28"/>
    <mergeCell ref="J37:L37"/>
    <mergeCell ref="F28:G28"/>
    <mergeCell ref="N26:R26"/>
    <mergeCell ref="C48:G48"/>
    <mergeCell ref="L54:Q54"/>
    <mergeCell ref="R54:S54"/>
    <mergeCell ref="I50:J50"/>
    <mergeCell ref="C9:G9"/>
    <mergeCell ref="C10:G10"/>
    <mergeCell ref="L15:S15"/>
    <mergeCell ref="C26:C27"/>
    <mergeCell ref="I27:K27"/>
    <mergeCell ref="F26:M26"/>
    <mergeCell ref="N27:P27"/>
    <mergeCell ref="L27:M27"/>
    <mergeCell ref="B23:R23"/>
    <mergeCell ref="C47:G47"/>
    <mergeCell ref="R16:S16"/>
    <mergeCell ref="B19:S19"/>
    <mergeCell ref="B57:S57"/>
    <mergeCell ref="L51:S51"/>
    <mergeCell ref="L52:S52"/>
    <mergeCell ref="L53:S53"/>
    <mergeCell ref="M55:R55"/>
    <mergeCell ref="C64:C65"/>
    <mergeCell ref="D64:D65"/>
    <mergeCell ref="E64:E65"/>
    <mergeCell ref="F64:M64"/>
    <mergeCell ref="B59:F59"/>
    <mergeCell ref="H59:S59"/>
    <mergeCell ref="B61:R61"/>
    <mergeCell ref="N66:Q66"/>
    <mergeCell ref="N64:R64"/>
    <mergeCell ref="F65:H65"/>
    <mergeCell ref="I65:K65"/>
    <mergeCell ref="L65:M65"/>
    <mergeCell ref="N65:P65"/>
    <mergeCell ref="F66:G66"/>
    <mergeCell ref="I66:J66"/>
    <mergeCell ref="J75:L75"/>
    <mergeCell ref="M75:M76"/>
    <mergeCell ref="N75:R75"/>
    <mergeCell ref="J76:L77"/>
    <mergeCell ref="N76:R76"/>
    <mergeCell ref="N77:R77"/>
  </mergeCells>
  <phoneticPr fontId="2"/>
  <pageMargins left="0.75" right="0.5" top="0.66" bottom="0.49" header="0.51200000000000001" footer="0.36"/>
  <pageSetup paperSize="9" orientation="portrait" r:id="rId1"/>
  <headerFooter alignWithMargins="0"/>
  <rowBreaks count="1" manualBreakCount="1">
    <brk id="42" min="1" max="18" man="1"/>
  </rowBreaks>
  <ignoredErrors>
    <ignoredError sqref="O8 Q8" unlockedFormula="1"/>
    <ignoredError sqref="C33:C34 C71:C72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view="pageBreakPreview" zoomScaleNormal="100" zoomScaleSheetLayoutView="100" workbookViewId="0">
      <pane ySplit="3" topLeftCell="A4" activePane="bottomLeft" state="frozen"/>
      <selection pane="bottomLeft" activeCell="R15" sqref="R15:R18"/>
    </sheetView>
  </sheetViews>
  <sheetFormatPr defaultRowHeight="13.2" x14ac:dyDescent="0.2"/>
  <cols>
    <col min="1" max="1" width="3.77734375" customWidth="1"/>
    <col min="2" max="3" width="3.77734375" hidden="1" customWidth="1"/>
    <col min="4" max="4" width="4.6640625" customWidth="1"/>
    <col min="5" max="5" width="27.33203125" customWidth="1"/>
    <col min="6" max="6" width="3" customWidth="1"/>
    <col min="7" max="7" width="2.6640625" customWidth="1"/>
    <col min="8" max="9" width="4.6640625" customWidth="1"/>
    <col min="10" max="10" width="7.88671875" customWidth="1"/>
    <col min="11" max="11" width="8.21875" customWidth="1"/>
    <col min="12" max="12" width="10" customWidth="1"/>
    <col min="13" max="13" width="3" customWidth="1"/>
    <col min="14" max="14" width="2.6640625" customWidth="1"/>
    <col min="15" max="15" width="4.6640625" customWidth="1"/>
    <col min="16" max="16" width="2.109375" customWidth="1"/>
    <col min="17" max="17" width="2.6640625" customWidth="1"/>
    <col min="18" max="18" width="29.21875" customWidth="1"/>
    <col min="19" max="19" width="1.77734375" customWidth="1"/>
    <col min="20" max="20" width="19.21875" customWidth="1"/>
  </cols>
  <sheetData>
    <row r="1" spans="1:20" ht="7.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2"/>
    </row>
    <row r="2" spans="1:20" ht="23.25" customHeight="1" x14ac:dyDescent="0.2">
      <c r="A2" s="6"/>
      <c r="B2" s="6"/>
      <c r="C2" s="6"/>
      <c r="D2" s="685" t="s">
        <v>127</v>
      </c>
      <c r="E2" s="685"/>
      <c r="F2" s="685"/>
      <c r="G2" s="685"/>
      <c r="H2" s="685"/>
      <c r="I2" s="685"/>
      <c r="J2" s="1762" t="s">
        <v>113</v>
      </c>
      <c r="K2" s="1762"/>
      <c r="L2" s="1762"/>
      <c r="M2" s="1762"/>
      <c r="N2" s="1762"/>
      <c r="O2" s="1762"/>
      <c r="P2" s="1762"/>
      <c r="Q2" s="1762"/>
      <c r="R2" s="1762"/>
      <c r="S2" s="2"/>
      <c r="T2" s="545" t="s">
        <v>116</v>
      </c>
    </row>
    <row r="3" spans="1:20" ht="7.5" customHeight="1" x14ac:dyDescent="0.2">
      <c r="A3" s="6"/>
      <c r="B3" s="6"/>
      <c r="C3" s="6"/>
      <c r="D3" s="6"/>
      <c r="E3" s="6"/>
      <c r="F3" s="6"/>
      <c r="G3" s="6"/>
      <c r="H3" s="6"/>
      <c r="I3" s="6"/>
      <c r="J3" s="1762"/>
      <c r="K3" s="1762"/>
      <c r="L3" s="1762"/>
      <c r="M3" s="1762"/>
      <c r="N3" s="1762"/>
      <c r="O3" s="1762"/>
      <c r="P3" s="1762"/>
      <c r="Q3" s="1762"/>
      <c r="R3" s="1762"/>
      <c r="S3" s="2"/>
    </row>
    <row r="4" spans="1:20" ht="13.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547" t="s">
        <v>544</v>
      </c>
      <c r="S4" s="2"/>
    </row>
    <row r="5" spans="1:20" x14ac:dyDescent="0.2">
      <c r="A5" s="2"/>
      <c r="B5" s="2"/>
      <c r="C5" s="2"/>
      <c r="D5" s="1763" t="s">
        <v>128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"/>
      <c r="R5" s="36"/>
      <c r="S5" s="2"/>
    </row>
    <row r="6" spans="1:20" x14ac:dyDescent="0.2">
      <c r="A6" s="2"/>
      <c r="B6" s="2"/>
      <c r="C6" s="2"/>
      <c r="D6" s="1763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376" t="s">
        <v>105</v>
      </c>
      <c r="R6" s="36" t="s">
        <v>568</v>
      </c>
      <c r="S6" s="2"/>
      <c r="T6" s="1742" t="s">
        <v>109</v>
      </c>
    </row>
    <row r="7" spans="1:20" ht="13.5" customHeight="1" x14ac:dyDescent="0.2">
      <c r="A7" s="2"/>
      <c r="B7" s="2"/>
      <c r="C7" s="2"/>
      <c r="D7" s="5"/>
      <c r="E7" s="5"/>
      <c r="F7" s="5"/>
      <c r="G7" s="5"/>
      <c r="H7" s="5"/>
      <c r="I7" s="5"/>
      <c r="J7" s="5"/>
      <c r="K7" s="5"/>
      <c r="L7" s="1718"/>
      <c r="M7" s="1718"/>
      <c r="N7" s="46"/>
      <c r="O7" s="46"/>
      <c r="P7" s="5"/>
      <c r="Q7" s="2"/>
      <c r="R7" s="546" t="s">
        <v>543</v>
      </c>
      <c r="S7" s="2"/>
      <c r="T7" s="1742"/>
    </row>
    <row r="8" spans="1:20" ht="18.75" customHeight="1" x14ac:dyDescent="0.2">
      <c r="A8" s="2"/>
      <c r="B8" s="2"/>
      <c r="C8" s="2"/>
      <c r="D8" s="5"/>
      <c r="E8" s="5"/>
      <c r="F8" s="5"/>
      <c r="G8" s="5"/>
      <c r="H8" s="5"/>
      <c r="I8" s="5"/>
      <c r="J8" s="5"/>
      <c r="K8" s="47" t="s">
        <v>134</v>
      </c>
      <c r="L8" s="1725">
        <v>1</v>
      </c>
      <c r="M8" s="1725"/>
      <c r="N8" s="1737"/>
      <c r="O8" s="1737"/>
      <c r="P8" s="1737"/>
      <c r="Q8" s="376" t="s">
        <v>105</v>
      </c>
      <c r="R8" s="1706" t="s">
        <v>107</v>
      </c>
      <c r="S8" s="2"/>
      <c r="T8" s="1742" t="s">
        <v>135</v>
      </c>
    </row>
    <row r="9" spans="1:20" ht="16.2" x14ac:dyDescent="0.2">
      <c r="A9" s="2"/>
      <c r="B9" s="2"/>
      <c r="C9" s="2"/>
      <c r="D9" s="1729" t="s">
        <v>88</v>
      </c>
      <c r="E9" s="1729"/>
      <c r="F9" s="1729"/>
      <c r="G9" s="1729"/>
      <c r="H9" s="1729"/>
      <c r="I9" s="1729"/>
      <c r="J9" s="1729"/>
      <c r="K9" s="1729"/>
      <c r="L9" s="1729"/>
      <c r="M9" s="44"/>
      <c r="N9" s="1737"/>
      <c r="O9" s="1737"/>
      <c r="P9" s="1737"/>
      <c r="Q9" s="2"/>
      <c r="R9" s="1706"/>
      <c r="S9" s="2"/>
      <c r="T9" s="1742"/>
    </row>
    <row r="10" spans="1:20" ht="16.5" customHeight="1" thickBot="1" x14ac:dyDescent="0.25">
      <c r="A10" s="2"/>
      <c r="B10" s="2"/>
      <c r="C10" s="2"/>
      <c r="D10" s="5"/>
      <c r="E10" s="5"/>
      <c r="F10" s="5"/>
      <c r="G10" s="5"/>
      <c r="H10" s="5"/>
      <c r="I10" s="5"/>
      <c r="J10" s="5"/>
      <c r="K10" s="5"/>
      <c r="L10" s="5"/>
      <c r="M10" s="44"/>
      <c r="N10" s="1737"/>
      <c r="O10" s="1737"/>
      <c r="P10" s="1737"/>
      <c r="Q10" s="2"/>
      <c r="R10" s="2"/>
      <c r="S10" s="2"/>
      <c r="T10" s="1742"/>
    </row>
    <row r="11" spans="1:20" ht="20.25" customHeight="1" x14ac:dyDescent="0.2">
      <c r="A11" s="2"/>
      <c r="B11" s="2"/>
      <c r="C11" s="2" t="s">
        <v>275</v>
      </c>
      <c r="D11" s="4"/>
      <c r="E11" s="4"/>
      <c r="F11" s="1726" t="s">
        <v>89</v>
      </c>
      <c r="G11" s="1738" t="s">
        <v>90</v>
      </c>
      <c r="H11" s="1738"/>
      <c r="I11" s="1738"/>
      <c r="J11" s="1759">
        <f>⑫未就学加入申込書!L13</f>
        <v>0</v>
      </c>
      <c r="K11" s="1760"/>
      <c r="L11" s="1760"/>
      <c r="M11" s="1760"/>
      <c r="N11" s="1760"/>
      <c r="O11" s="1761"/>
      <c r="P11" s="5"/>
      <c r="Q11" s="376"/>
      <c r="R11" s="1706"/>
      <c r="S11" s="2"/>
    </row>
    <row r="12" spans="1:20" ht="20.25" customHeight="1" x14ac:dyDescent="0.2">
      <c r="A12" s="2"/>
      <c r="B12" s="2"/>
      <c r="C12" s="2" t="s">
        <v>276</v>
      </c>
      <c r="D12" s="4"/>
      <c r="E12" s="4"/>
      <c r="F12" s="1727"/>
      <c r="G12" s="1730" t="s">
        <v>91</v>
      </c>
      <c r="H12" s="1730"/>
      <c r="I12" s="1730"/>
      <c r="J12" s="164"/>
      <c r="K12" s="165" t="s">
        <v>92</v>
      </c>
      <c r="L12" s="166"/>
      <c r="M12" s="1747" t="s">
        <v>9</v>
      </c>
      <c r="N12" s="1747"/>
      <c r="O12" s="1748"/>
      <c r="P12" s="5"/>
      <c r="Q12" s="2"/>
      <c r="R12" s="1706"/>
      <c r="S12" s="2"/>
    </row>
    <row r="13" spans="1:20" ht="13.5" customHeight="1" x14ac:dyDescent="0.2">
      <c r="A13" s="2"/>
      <c r="B13" s="2"/>
      <c r="C13" s="2"/>
      <c r="D13" s="4"/>
      <c r="E13" s="4"/>
      <c r="F13" s="1727"/>
      <c r="G13" s="1731" t="s">
        <v>73</v>
      </c>
      <c r="H13" s="1732"/>
      <c r="I13" s="1733"/>
      <c r="J13" s="1743"/>
      <c r="K13" s="1744"/>
      <c r="L13" s="1744"/>
      <c r="M13" s="1744"/>
      <c r="N13" s="1744"/>
      <c r="O13" s="1745"/>
      <c r="P13" s="5"/>
      <c r="Q13" s="2"/>
      <c r="R13" s="36"/>
      <c r="S13" s="2"/>
    </row>
    <row r="14" spans="1:20" ht="13.5" customHeight="1" x14ac:dyDescent="0.2">
      <c r="A14" s="2"/>
      <c r="B14" s="2"/>
      <c r="C14" s="2"/>
      <c r="D14" s="4"/>
      <c r="E14" s="4"/>
      <c r="F14" s="1727"/>
      <c r="G14" s="1734"/>
      <c r="H14" s="1735"/>
      <c r="I14" s="1736"/>
      <c r="J14" s="1753"/>
      <c r="K14" s="1754"/>
      <c r="L14" s="1754"/>
      <c r="M14" s="1754"/>
      <c r="N14" s="1754"/>
      <c r="O14" s="1755"/>
      <c r="P14" s="5"/>
      <c r="Q14" s="2"/>
      <c r="R14" s="2"/>
      <c r="S14" s="2"/>
    </row>
    <row r="15" spans="1:20" ht="20.25" customHeight="1" x14ac:dyDescent="0.15">
      <c r="A15" s="2"/>
      <c r="B15" s="2"/>
      <c r="C15" s="2"/>
      <c r="D15" s="4"/>
      <c r="E15" s="4"/>
      <c r="F15" s="1727"/>
      <c r="G15" s="1739" t="s">
        <v>93</v>
      </c>
      <c r="H15" s="1740"/>
      <c r="I15" s="1741"/>
      <c r="J15" s="1749"/>
      <c r="K15" s="1750"/>
      <c r="L15" s="1750"/>
      <c r="M15" s="1750"/>
      <c r="N15" s="1750"/>
      <c r="O15" s="167" t="s">
        <v>130</v>
      </c>
      <c r="P15" s="5"/>
      <c r="Q15" s="376" t="s">
        <v>106</v>
      </c>
      <c r="R15" s="1706" t="s">
        <v>567</v>
      </c>
      <c r="S15" s="2"/>
    </row>
    <row r="16" spans="1:20" ht="20.25" customHeight="1" thickBot="1" x14ac:dyDescent="0.25">
      <c r="A16" s="2"/>
      <c r="B16" s="2"/>
      <c r="C16" s="2"/>
      <c r="D16" s="4"/>
      <c r="E16" s="4"/>
      <c r="F16" s="1728"/>
      <c r="G16" s="1717"/>
      <c r="H16" s="1717"/>
      <c r="I16" s="1717"/>
      <c r="J16" s="168" t="s">
        <v>94</v>
      </c>
      <c r="K16" s="1751"/>
      <c r="L16" s="1752"/>
      <c r="M16" s="1752"/>
      <c r="N16" s="169" t="s">
        <v>103</v>
      </c>
      <c r="O16" s="170"/>
      <c r="P16" s="5"/>
      <c r="Q16" s="2"/>
      <c r="R16" s="1706"/>
      <c r="S16" s="2"/>
    </row>
    <row r="17" spans="1:20" ht="9.75" customHeight="1" x14ac:dyDescent="0.2">
      <c r="A17" s="2"/>
      <c r="B17" s="2"/>
      <c r="C17" s="2"/>
      <c r="D17" s="1767" t="s">
        <v>95</v>
      </c>
      <c r="E17" s="1719" t="s">
        <v>96</v>
      </c>
      <c r="F17" s="1721" t="s">
        <v>98</v>
      </c>
      <c r="G17" s="1722"/>
      <c r="H17" s="1769" t="s">
        <v>97</v>
      </c>
      <c r="I17" s="1767" t="s">
        <v>95</v>
      </c>
      <c r="J17" s="1719" t="s">
        <v>96</v>
      </c>
      <c r="K17" s="1719"/>
      <c r="L17" s="1719"/>
      <c r="M17" s="1721" t="s">
        <v>98</v>
      </c>
      <c r="N17" s="1722"/>
      <c r="O17" s="1764" t="s">
        <v>97</v>
      </c>
      <c r="P17" s="5"/>
      <c r="Q17" s="2"/>
      <c r="R17" s="1706"/>
      <c r="S17" s="2"/>
    </row>
    <row r="18" spans="1:20" ht="9.75" customHeight="1" thickBot="1" x14ac:dyDescent="0.25">
      <c r="A18" s="2"/>
      <c r="B18" s="2"/>
      <c r="C18" s="2"/>
      <c r="D18" s="1768"/>
      <c r="E18" s="1720"/>
      <c r="F18" s="1723"/>
      <c r="G18" s="1724"/>
      <c r="H18" s="1770"/>
      <c r="I18" s="1768"/>
      <c r="J18" s="1720"/>
      <c r="K18" s="1720"/>
      <c r="L18" s="1720"/>
      <c r="M18" s="1723"/>
      <c r="N18" s="1724"/>
      <c r="O18" s="1765"/>
      <c r="P18" s="5"/>
      <c r="Q18" s="2"/>
      <c r="R18" s="1706"/>
      <c r="S18" s="2"/>
    </row>
    <row r="19" spans="1:20" ht="20.25" customHeight="1" x14ac:dyDescent="0.2">
      <c r="A19" s="2"/>
      <c r="B19" s="171" t="s">
        <v>379</v>
      </c>
      <c r="C19" s="171" t="s">
        <v>325</v>
      </c>
      <c r="D19" s="172" t="str">
        <f>IF(E19="","",B19)</f>
        <v/>
      </c>
      <c r="E19" s="13"/>
      <c r="F19" s="1766"/>
      <c r="G19" s="1766"/>
      <c r="H19" s="14"/>
      <c r="I19" s="172" t="str">
        <f>IF(J19="","",C19)</f>
        <v/>
      </c>
      <c r="J19" s="1756"/>
      <c r="K19" s="1757"/>
      <c r="L19" s="1758"/>
      <c r="M19" s="1766"/>
      <c r="N19" s="1766"/>
      <c r="O19" s="15"/>
      <c r="P19" s="5"/>
      <c r="Q19" s="376" t="s">
        <v>106</v>
      </c>
      <c r="R19" s="1706" t="s">
        <v>391</v>
      </c>
      <c r="S19" s="2"/>
      <c r="T19" s="1742" t="s">
        <v>392</v>
      </c>
    </row>
    <row r="20" spans="1:20" ht="20.25" customHeight="1" x14ac:dyDescent="0.2">
      <c r="A20" s="2"/>
      <c r="B20" s="171" t="s">
        <v>380</v>
      </c>
      <c r="C20" s="171" t="s">
        <v>326</v>
      </c>
      <c r="D20" s="173" t="str">
        <f t="shared" ref="D20:D43" si="0">IF(E20="","",B20)</f>
        <v/>
      </c>
      <c r="E20" s="16"/>
      <c r="F20" s="1716"/>
      <c r="G20" s="1716"/>
      <c r="H20" s="17"/>
      <c r="I20" s="173" t="str">
        <f t="shared" ref="I20:I43" si="1">IF(J20="","",C20)</f>
        <v/>
      </c>
      <c r="J20" s="1713"/>
      <c r="K20" s="1714"/>
      <c r="L20" s="1715"/>
      <c r="M20" s="1716"/>
      <c r="N20" s="1716"/>
      <c r="O20" s="18"/>
      <c r="P20" s="5"/>
      <c r="Q20" s="2"/>
      <c r="R20" s="1706"/>
      <c r="S20" s="2"/>
      <c r="T20" s="1742"/>
    </row>
    <row r="21" spans="1:20" ht="20.25" customHeight="1" x14ac:dyDescent="0.2">
      <c r="A21" s="2"/>
      <c r="B21" s="171" t="s">
        <v>302</v>
      </c>
      <c r="C21" s="171" t="s">
        <v>327</v>
      </c>
      <c r="D21" s="173" t="str">
        <f t="shared" si="0"/>
        <v/>
      </c>
      <c r="E21" s="16"/>
      <c r="F21" s="1716"/>
      <c r="G21" s="1716"/>
      <c r="H21" s="17"/>
      <c r="I21" s="173" t="str">
        <f t="shared" si="1"/>
        <v/>
      </c>
      <c r="J21" s="1713"/>
      <c r="K21" s="1714"/>
      <c r="L21" s="1715"/>
      <c r="M21" s="1716"/>
      <c r="N21" s="1716"/>
      <c r="O21" s="18"/>
      <c r="P21" s="5"/>
      <c r="Q21" s="2"/>
      <c r="R21" s="1706"/>
      <c r="S21" s="2"/>
      <c r="T21" s="1742" t="s">
        <v>108</v>
      </c>
    </row>
    <row r="22" spans="1:20" ht="20.25" customHeight="1" x14ac:dyDescent="0.2">
      <c r="A22" s="2"/>
      <c r="B22" s="171" t="s">
        <v>303</v>
      </c>
      <c r="C22" s="171" t="s">
        <v>328</v>
      </c>
      <c r="D22" s="173" t="str">
        <f t="shared" si="0"/>
        <v/>
      </c>
      <c r="E22" s="16"/>
      <c r="F22" s="1716"/>
      <c r="G22" s="1716"/>
      <c r="H22" s="17"/>
      <c r="I22" s="173" t="str">
        <f t="shared" si="1"/>
        <v/>
      </c>
      <c r="J22" s="1713"/>
      <c r="K22" s="1714"/>
      <c r="L22" s="1715"/>
      <c r="M22" s="1716"/>
      <c r="N22" s="1716"/>
      <c r="O22" s="18"/>
      <c r="P22" s="5"/>
      <c r="Q22" s="2"/>
      <c r="R22" s="1706"/>
      <c r="S22" s="2"/>
      <c r="T22" s="1742"/>
    </row>
    <row r="23" spans="1:20" ht="20.25" customHeight="1" x14ac:dyDescent="0.2">
      <c r="A23" s="2"/>
      <c r="B23" s="171" t="s">
        <v>304</v>
      </c>
      <c r="C23" s="171" t="s">
        <v>329</v>
      </c>
      <c r="D23" s="173" t="str">
        <f t="shared" si="0"/>
        <v/>
      </c>
      <c r="E23" s="16"/>
      <c r="F23" s="1716"/>
      <c r="G23" s="1716"/>
      <c r="H23" s="17"/>
      <c r="I23" s="173" t="str">
        <f t="shared" si="1"/>
        <v/>
      </c>
      <c r="J23" s="1713"/>
      <c r="K23" s="1714"/>
      <c r="L23" s="1715"/>
      <c r="M23" s="1716"/>
      <c r="N23" s="1716"/>
      <c r="O23" s="18"/>
      <c r="P23" s="5"/>
      <c r="Q23" s="2"/>
      <c r="R23" s="1706"/>
      <c r="S23" s="2"/>
    </row>
    <row r="24" spans="1:20" ht="20.25" customHeight="1" x14ac:dyDescent="0.2">
      <c r="A24" s="2"/>
      <c r="B24" s="171" t="s">
        <v>305</v>
      </c>
      <c r="C24" s="171" t="s">
        <v>330</v>
      </c>
      <c r="D24" s="173" t="str">
        <f t="shared" si="0"/>
        <v/>
      </c>
      <c r="E24" s="16"/>
      <c r="F24" s="1716"/>
      <c r="G24" s="1716"/>
      <c r="H24" s="17"/>
      <c r="I24" s="173" t="str">
        <f t="shared" si="1"/>
        <v/>
      </c>
      <c r="J24" s="1713"/>
      <c r="K24" s="1714"/>
      <c r="L24" s="1715"/>
      <c r="M24" s="1716"/>
      <c r="N24" s="1716"/>
      <c r="O24" s="18"/>
      <c r="P24" s="5"/>
      <c r="Q24" s="2"/>
      <c r="R24" s="1706"/>
      <c r="S24" s="2"/>
      <c r="T24" s="1705"/>
    </row>
    <row r="25" spans="1:20" ht="20.25" customHeight="1" x14ac:dyDescent="0.2">
      <c r="A25" s="2"/>
      <c r="B25" s="171" t="s">
        <v>306</v>
      </c>
      <c r="C25" s="171" t="s">
        <v>331</v>
      </c>
      <c r="D25" s="173" t="str">
        <f t="shared" si="0"/>
        <v/>
      </c>
      <c r="E25" s="16"/>
      <c r="F25" s="1716"/>
      <c r="G25" s="1716"/>
      <c r="H25" s="17"/>
      <c r="I25" s="173" t="str">
        <f t="shared" si="1"/>
        <v/>
      </c>
      <c r="J25" s="1713"/>
      <c r="K25" s="1714"/>
      <c r="L25" s="1715"/>
      <c r="M25" s="1716"/>
      <c r="N25" s="1716"/>
      <c r="O25" s="18"/>
      <c r="P25" s="5"/>
      <c r="Q25" s="2"/>
      <c r="R25" s="1706"/>
      <c r="S25" s="2"/>
      <c r="T25" s="1705"/>
    </row>
    <row r="26" spans="1:20" ht="20.25" customHeight="1" x14ac:dyDescent="0.2">
      <c r="A26" s="2"/>
      <c r="B26" s="171" t="s">
        <v>307</v>
      </c>
      <c r="C26" s="171" t="s">
        <v>332</v>
      </c>
      <c r="D26" s="173" t="str">
        <f t="shared" si="0"/>
        <v/>
      </c>
      <c r="E26" s="16"/>
      <c r="F26" s="1716"/>
      <c r="G26" s="1716"/>
      <c r="H26" s="17"/>
      <c r="I26" s="173" t="str">
        <f t="shared" si="1"/>
        <v/>
      </c>
      <c r="J26" s="1713"/>
      <c r="K26" s="1714"/>
      <c r="L26" s="1715"/>
      <c r="M26" s="1716"/>
      <c r="N26" s="1716"/>
      <c r="O26" s="18"/>
      <c r="P26" s="5"/>
      <c r="Q26" s="2"/>
      <c r="R26" s="1706"/>
      <c r="S26" s="2"/>
      <c r="T26" s="49"/>
    </row>
    <row r="27" spans="1:20" ht="20.25" customHeight="1" x14ac:dyDescent="0.2">
      <c r="A27" s="2"/>
      <c r="B27" s="171" t="s">
        <v>308</v>
      </c>
      <c r="C27" s="171" t="s">
        <v>333</v>
      </c>
      <c r="D27" s="173" t="str">
        <f t="shared" si="0"/>
        <v/>
      </c>
      <c r="E27" s="16"/>
      <c r="F27" s="1716"/>
      <c r="G27" s="1716"/>
      <c r="H27" s="17"/>
      <c r="I27" s="173" t="str">
        <f t="shared" si="1"/>
        <v/>
      </c>
      <c r="J27" s="1713"/>
      <c r="K27" s="1714"/>
      <c r="L27" s="1715"/>
      <c r="M27" s="1716"/>
      <c r="N27" s="1716"/>
      <c r="O27" s="18"/>
      <c r="P27" s="5"/>
      <c r="Q27" s="2"/>
      <c r="R27" s="2"/>
      <c r="S27" s="2"/>
    </row>
    <row r="28" spans="1:20" ht="20.25" customHeight="1" x14ac:dyDescent="0.2">
      <c r="A28" s="2"/>
      <c r="B28" s="171" t="s">
        <v>309</v>
      </c>
      <c r="C28" s="171" t="s">
        <v>334</v>
      </c>
      <c r="D28" s="173" t="str">
        <f t="shared" si="0"/>
        <v/>
      </c>
      <c r="E28" s="16"/>
      <c r="F28" s="1716"/>
      <c r="G28" s="1716"/>
      <c r="H28" s="17"/>
      <c r="I28" s="173" t="str">
        <f t="shared" si="1"/>
        <v/>
      </c>
      <c r="J28" s="1713"/>
      <c r="K28" s="1714"/>
      <c r="L28" s="1715"/>
      <c r="M28" s="1716"/>
      <c r="N28" s="1716"/>
      <c r="O28" s="18"/>
      <c r="P28" s="5"/>
      <c r="Q28" s="2"/>
      <c r="R28" s="2"/>
      <c r="S28" s="2"/>
    </row>
    <row r="29" spans="1:20" ht="20.25" customHeight="1" x14ac:dyDescent="0.2">
      <c r="A29" s="2"/>
      <c r="B29" s="171" t="s">
        <v>310</v>
      </c>
      <c r="C29" s="171" t="s">
        <v>335</v>
      </c>
      <c r="D29" s="173" t="str">
        <f t="shared" si="0"/>
        <v/>
      </c>
      <c r="E29" s="16"/>
      <c r="F29" s="1716"/>
      <c r="G29" s="1716"/>
      <c r="H29" s="17"/>
      <c r="I29" s="173" t="str">
        <f t="shared" si="1"/>
        <v/>
      </c>
      <c r="J29" s="1713"/>
      <c r="K29" s="1714"/>
      <c r="L29" s="1715"/>
      <c r="M29" s="1716"/>
      <c r="N29" s="1716"/>
      <c r="O29" s="18"/>
      <c r="P29" s="5"/>
      <c r="Q29" s="2"/>
      <c r="R29" s="2"/>
      <c r="S29" s="2"/>
    </row>
    <row r="30" spans="1:20" ht="20.25" customHeight="1" x14ac:dyDescent="0.2">
      <c r="A30" s="2"/>
      <c r="B30" s="171" t="s">
        <v>311</v>
      </c>
      <c r="C30" s="171" t="s">
        <v>336</v>
      </c>
      <c r="D30" s="173" t="str">
        <f t="shared" si="0"/>
        <v/>
      </c>
      <c r="E30" s="16"/>
      <c r="F30" s="1716"/>
      <c r="G30" s="1716"/>
      <c r="H30" s="17"/>
      <c r="I30" s="173" t="str">
        <f t="shared" si="1"/>
        <v/>
      </c>
      <c r="J30" s="1713"/>
      <c r="K30" s="1714"/>
      <c r="L30" s="1715"/>
      <c r="M30" s="1716"/>
      <c r="N30" s="1716"/>
      <c r="O30" s="18"/>
      <c r="P30" s="5"/>
      <c r="Q30" s="2"/>
      <c r="R30" s="2"/>
      <c r="S30" s="2"/>
    </row>
    <row r="31" spans="1:20" ht="20.25" customHeight="1" x14ac:dyDescent="0.2">
      <c r="A31" s="2"/>
      <c r="B31" s="171" t="s">
        <v>312</v>
      </c>
      <c r="C31" s="171" t="s">
        <v>337</v>
      </c>
      <c r="D31" s="173" t="str">
        <f t="shared" si="0"/>
        <v/>
      </c>
      <c r="E31" s="16"/>
      <c r="F31" s="1716"/>
      <c r="G31" s="1716"/>
      <c r="H31" s="17"/>
      <c r="I31" s="173" t="str">
        <f t="shared" si="1"/>
        <v/>
      </c>
      <c r="J31" s="1713"/>
      <c r="K31" s="1714"/>
      <c r="L31" s="1715"/>
      <c r="M31" s="1716"/>
      <c r="N31" s="1716"/>
      <c r="O31" s="18"/>
      <c r="P31" s="5"/>
      <c r="Q31" s="2"/>
      <c r="R31" s="2"/>
      <c r="S31" s="2"/>
    </row>
    <row r="32" spans="1:20" ht="20.25" customHeight="1" x14ac:dyDescent="0.2">
      <c r="A32" s="2"/>
      <c r="B32" s="171" t="s">
        <v>313</v>
      </c>
      <c r="C32" s="171" t="s">
        <v>338</v>
      </c>
      <c r="D32" s="173" t="str">
        <f t="shared" si="0"/>
        <v/>
      </c>
      <c r="E32" s="16"/>
      <c r="F32" s="1716"/>
      <c r="G32" s="1716"/>
      <c r="H32" s="17"/>
      <c r="I32" s="173" t="str">
        <f t="shared" si="1"/>
        <v/>
      </c>
      <c r="J32" s="1713"/>
      <c r="K32" s="1714"/>
      <c r="L32" s="1715"/>
      <c r="M32" s="1716"/>
      <c r="N32" s="1716"/>
      <c r="O32" s="18"/>
      <c r="P32" s="5"/>
      <c r="Q32" s="2"/>
      <c r="R32" s="2"/>
      <c r="S32" s="2"/>
    </row>
    <row r="33" spans="1:19" ht="20.25" customHeight="1" x14ac:dyDescent="0.2">
      <c r="A33" s="2"/>
      <c r="B33" s="171" t="s">
        <v>314</v>
      </c>
      <c r="C33" s="171" t="s">
        <v>339</v>
      </c>
      <c r="D33" s="173" t="str">
        <f t="shared" si="0"/>
        <v/>
      </c>
      <c r="E33" s="16"/>
      <c r="F33" s="1716"/>
      <c r="G33" s="1716"/>
      <c r="H33" s="17"/>
      <c r="I33" s="173" t="str">
        <f t="shared" si="1"/>
        <v/>
      </c>
      <c r="J33" s="1713"/>
      <c r="K33" s="1714"/>
      <c r="L33" s="1715"/>
      <c r="M33" s="1716"/>
      <c r="N33" s="1716"/>
      <c r="O33" s="18"/>
      <c r="P33" s="5"/>
      <c r="Q33" s="2"/>
      <c r="R33" s="2"/>
      <c r="S33" s="2"/>
    </row>
    <row r="34" spans="1:19" ht="20.25" customHeight="1" x14ac:dyDescent="0.2">
      <c r="A34" s="2"/>
      <c r="B34" s="171" t="s">
        <v>315</v>
      </c>
      <c r="C34" s="171" t="s">
        <v>340</v>
      </c>
      <c r="D34" s="173" t="str">
        <f t="shared" si="0"/>
        <v/>
      </c>
      <c r="E34" s="16"/>
      <c r="F34" s="1716"/>
      <c r="G34" s="1716"/>
      <c r="H34" s="17"/>
      <c r="I34" s="173" t="str">
        <f t="shared" si="1"/>
        <v/>
      </c>
      <c r="J34" s="1713"/>
      <c r="K34" s="1714"/>
      <c r="L34" s="1715"/>
      <c r="M34" s="1716"/>
      <c r="N34" s="1716"/>
      <c r="O34" s="18"/>
      <c r="P34" s="5"/>
      <c r="Q34" s="2"/>
      <c r="R34" s="2"/>
      <c r="S34" s="2"/>
    </row>
    <row r="35" spans="1:19" ht="20.25" customHeight="1" x14ac:dyDescent="0.2">
      <c r="A35" s="2"/>
      <c r="B35" s="171" t="s">
        <v>316</v>
      </c>
      <c r="C35" s="171" t="s">
        <v>341</v>
      </c>
      <c r="D35" s="173" t="str">
        <f t="shared" si="0"/>
        <v/>
      </c>
      <c r="E35" s="16"/>
      <c r="F35" s="1716"/>
      <c r="G35" s="1716"/>
      <c r="H35" s="17"/>
      <c r="I35" s="173" t="str">
        <f t="shared" si="1"/>
        <v/>
      </c>
      <c r="J35" s="1713"/>
      <c r="K35" s="1714"/>
      <c r="L35" s="1715"/>
      <c r="M35" s="1716"/>
      <c r="N35" s="1716"/>
      <c r="O35" s="18"/>
      <c r="P35" s="5"/>
      <c r="Q35" s="2"/>
      <c r="R35" s="1746" t="s">
        <v>136</v>
      </c>
      <c r="S35" s="2"/>
    </row>
    <row r="36" spans="1:19" ht="20.25" customHeight="1" x14ac:dyDescent="0.2">
      <c r="A36" s="2"/>
      <c r="B36" s="171" t="s">
        <v>317</v>
      </c>
      <c r="C36" s="171" t="s">
        <v>342</v>
      </c>
      <c r="D36" s="173" t="str">
        <f t="shared" si="0"/>
        <v/>
      </c>
      <c r="E36" s="16"/>
      <c r="F36" s="1716"/>
      <c r="G36" s="1716"/>
      <c r="H36" s="17"/>
      <c r="I36" s="173" t="str">
        <f t="shared" si="1"/>
        <v/>
      </c>
      <c r="J36" s="1713"/>
      <c r="K36" s="1714"/>
      <c r="L36" s="1715"/>
      <c r="M36" s="1716"/>
      <c r="N36" s="1716"/>
      <c r="O36" s="18"/>
      <c r="P36" s="5"/>
      <c r="Q36" s="2"/>
      <c r="R36" s="1746"/>
      <c r="S36" s="2"/>
    </row>
    <row r="37" spans="1:19" ht="20.25" customHeight="1" x14ac:dyDescent="0.2">
      <c r="A37" s="2"/>
      <c r="B37" s="171" t="s">
        <v>318</v>
      </c>
      <c r="C37" s="171" t="s">
        <v>343</v>
      </c>
      <c r="D37" s="173" t="str">
        <f t="shared" si="0"/>
        <v/>
      </c>
      <c r="E37" s="16"/>
      <c r="F37" s="1716"/>
      <c r="G37" s="1716"/>
      <c r="H37" s="17"/>
      <c r="I37" s="173" t="str">
        <f t="shared" si="1"/>
        <v/>
      </c>
      <c r="J37" s="1713"/>
      <c r="K37" s="1714"/>
      <c r="L37" s="1715"/>
      <c r="M37" s="1716"/>
      <c r="N37" s="1716"/>
      <c r="O37" s="18"/>
      <c r="P37" s="5"/>
      <c r="Q37" s="2"/>
      <c r="R37" s="1746"/>
      <c r="S37" s="2"/>
    </row>
    <row r="38" spans="1:19" ht="20.25" customHeight="1" x14ac:dyDescent="0.2">
      <c r="A38" s="2"/>
      <c r="B38" s="171" t="s">
        <v>319</v>
      </c>
      <c r="C38" s="171" t="s">
        <v>344</v>
      </c>
      <c r="D38" s="173" t="str">
        <f t="shared" si="0"/>
        <v/>
      </c>
      <c r="E38" s="16"/>
      <c r="F38" s="1716"/>
      <c r="G38" s="1716"/>
      <c r="H38" s="17"/>
      <c r="I38" s="173" t="str">
        <f t="shared" si="1"/>
        <v/>
      </c>
      <c r="J38" s="1713"/>
      <c r="K38" s="1714"/>
      <c r="L38" s="1715"/>
      <c r="M38" s="1716"/>
      <c r="N38" s="1716"/>
      <c r="O38" s="18"/>
      <c r="P38" s="5"/>
      <c r="Q38" s="2"/>
      <c r="R38" s="1746"/>
      <c r="S38" s="2"/>
    </row>
    <row r="39" spans="1:19" ht="20.25" customHeight="1" x14ac:dyDescent="0.2">
      <c r="A39" s="2"/>
      <c r="B39" s="171" t="s">
        <v>320</v>
      </c>
      <c r="C39" s="171" t="s">
        <v>345</v>
      </c>
      <c r="D39" s="173" t="str">
        <f t="shared" si="0"/>
        <v/>
      </c>
      <c r="E39" s="16"/>
      <c r="F39" s="1716"/>
      <c r="G39" s="1716"/>
      <c r="H39" s="17"/>
      <c r="I39" s="173" t="str">
        <f t="shared" si="1"/>
        <v/>
      </c>
      <c r="J39" s="1713"/>
      <c r="K39" s="1714"/>
      <c r="L39" s="1715"/>
      <c r="M39" s="1716"/>
      <c r="N39" s="1716"/>
      <c r="O39" s="18"/>
      <c r="P39" s="5"/>
      <c r="Q39" s="2"/>
      <c r="R39" s="1746"/>
      <c r="S39" s="2"/>
    </row>
    <row r="40" spans="1:19" ht="20.25" customHeight="1" x14ac:dyDescent="0.2">
      <c r="A40" s="2"/>
      <c r="B40" s="171" t="s">
        <v>321</v>
      </c>
      <c r="C40" s="171" t="s">
        <v>346</v>
      </c>
      <c r="D40" s="173" t="str">
        <f t="shared" si="0"/>
        <v/>
      </c>
      <c r="E40" s="16"/>
      <c r="F40" s="1716"/>
      <c r="G40" s="1716"/>
      <c r="H40" s="17"/>
      <c r="I40" s="173" t="str">
        <f t="shared" si="1"/>
        <v/>
      </c>
      <c r="J40" s="1713"/>
      <c r="K40" s="1714"/>
      <c r="L40" s="1715"/>
      <c r="M40" s="1716"/>
      <c r="N40" s="1716"/>
      <c r="O40" s="18"/>
      <c r="P40" s="5"/>
      <c r="Q40" s="2"/>
      <c r="R40" s="1746"/>
      <c r="S40" s="2"/>
    </row>
    <row r="41" spans="1:19" ht="20.25" customHeight="1" x14ac:dyDescent="0.2">
      <c r="A41" s="2"/>
      <c r="B41" s="171" t="s">
        <v>322</v>
      </c>
      <c r="C41" s="171" t="s">
        <v>347</v>
      </c>
      <c r="D41" s="173" t="str">
        <f t="shared" si="0"/>
        <v/>
      </c>
      <c r="E41" s="16"/>
      <c r="F41" s="1716"/>
      <c r="G41" s="1716"/>
      <c r="H41" s="17"/>
      <c r="I41" s="173" t="str">
        <f t="shared" si="1"/>
        <v/>
      </c>
      <c r="J41" s="1713"/>
      <c r="K41" s="1714"/>
      <c r="L41" s="1715"/>
      <c r="M41" s="1716"/>
      <c r="N41" s="1716"/>
      <c r="O41" s="18"/>
      <c r="P41" s="5"/>
      <c r="Q41" s="2"/>
      <c r="R41" s="2"/>
      <c r="S41" s="2"/>
    </row>
    <row r="42" spans="1:19" ht="20.25" customHeight="1" x14ac:dyDescent="0.2">
      <c r="A42" s="2"/>
      <c r="B42" s="171" t="s">
        <v>323</v>
      </c>
      <c r="C42" s="171" t="s">
        <v>348</v>
      </c>
      <c r="D42" s="173" t="str">
        <f t="shared" si="0"/>
        <v/>
      </c>
      <c r="E42" s="16"/>
      <c r="F42" s="1716"/>
      <c r="G42" s="1716"/>
      <c r="H42" s="17"/>
      <c r="I42" s="173" t="str">
        <f t="shared" si="1"/>
        <v/>
      </c>
      <c r="J42" s="1713"/>
      <c r="K42" s="1714"/>
      <c r="L42" s="1715"/>
      <c r="M42" s="1716"/>
      <c r="N42" s="1716"/>
      <c r="O42" s="18"/>
      <c r="P42" s="5"/>
      <c r="Q42" s="2"/>
      <c r="R42" s="1706" t="s">
        <v>381</v>
      </c>
      <c r="S42" s="2"/>
    </row>
    <row r="43" spans="1:19" ht="20.25" customHeight="1" thickBot="1" x14ac:dyDescent="0.25">
      <c r="A43" s="2"/>
      <c r="B43" s="171" t="s">
        <v>324</v>
      </c>
      <c r="C43" s="171" t="s">
        <v>349</v>
      </c>
      <c r="D43" s="174" t="str">
        <f t="shared" si="0"/>
        <v/>
      </c>
      <c r="E43" s="19"/>
      <c r="F43" s="1776"/>
      <c r="G43" s="1776"/>
      <c r="H43" s="20"/>
      <c r="I43" s="175" t="str">
        <f t="shared" si="1"/>
        <v/>
      </c>
      <c r="J43" s="1780"/>
      <c r="K43" s="1781"/>
      <c r="L43" s="1782"/>
      <c r="M43" s="1777"/>
      <c r="N43" s="1777"/>
      <c r="O43" s="21"/>
      <c r="P43" s="5"/>
      <c r="Q43" s="2"/>
      <c r="R43" s="1706"/>
      <c r="S43" s="2"/>
    </row>
    <row r="44" spans="1:19" ht="20.25" customHeight="1" thickBot="1" x14ac:dyDescent="0.25">
      <c r="A44" s="2"/>
      <c r="B44" s="2"/>
      <c r="C44" s="2"/>
      <c r="D44" s="4"/>
      <c r="E44" s="4"/>
      <c r="F44" s="4"/>
      <c r="G44" s="4"/>
      <c r="H44" s="4"/>
      <c r="I44" s="1778" t="s">
        <v>99</v>
      </c>
      <c r="J44" s="1779"/>
      <c r="K44" s="1773" t="str">
        <f>IF(E19="","",DBCS(COUNTA(E19:E43)+COUNTA(J19:L43)))</f>
        <v/>
      </c>
      <c r="L44" s="1774"/>
      <c r="M44" s="1774"/>
      <c r="N44" s="1774"/>
      <c r="O44" s="22" t="s">
        <v>14</v>
      </c>
      <c r="P44" s="5"/>
      <c r="Q44" s="376" t="s">
        <v>106</v>
      </c>
      <c r="R44" s="1706"/>
      <c r="S44" s="2"/>
    </row>
    <row r="45" spans="1:19" ht="12" customHeight="1" x14ac:dyDescent="0.2">
      <c r="A45" s="2"/>
      <c r="B45" s="2"/>
      <c r="C45" s="2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2"/>
      <c r="R45" s="1706"/>
      <c r="S45" s="2"/>
    </row>
    <row r="46" spans="1:19" ht="18" customHeight="1" x14ac:dyDescent="0.2">
      <c r="A46" s="2"/>
      <c r="B46" s="2"/>
      <c r="C46" s="2"/>
      <c r="D46" s="41" t="s">
        <v>100</v>
      </c>
      <c r="E46" s="1775" t="s">
        <v>129</v>
      </c>
      <c r="F46" s="1775"/>
      <c r="G46" s="1775"/>
      <c r="H46" s="1775"/>
      <c r="I46" s="1775"/>
      <c r="J46" s="1775"/>
      <c r="K46" s="1775"/>
      <c r="L46" s="1775"/>
      <c r="M46" s="1775"/>
      <c r="N46" s="1775"/>
      <c r="O46" s="1775"/>
      <c r="P46" s="5"/>
      <c r="Q46" s="2"/>
      <c r="R46" s="1706"/>
      <c r="S46" s="2"/>
    </row>
    <row r="47" spans="1:19" ht="18" customHeight="1" x14ac:dyDescent="0.2">
      <c r="A47" s="2"/>
      <c r="B47" s="2"/>
      <c r="C47" s="2"/>
      <c r="D47" s="5"/>
      <c r="E47" s="1775" t="s">
        <v>101</v>
      </c>
      <c r="F47" s="1775"/>
      <c r="G47" s="1775"/>
      <c r="H47" s="1775"/>
      <c r="I47" s="1775"/>
      <c r="J47" s="1775"/>
      <c r="K47" s="1775"/>
      <c r="L47" s="1775"/>
      <c r="M47" s="1775"/>
      <c r="N47" s="1775"/>
      <c r="O47" s="1775"/>
      <c r="P47" s="5"/>
      <c r="Q47" s="2"/>
      <c r="R47" s="1706"/>
      <c r="S47" s="2"/>
    </row>
    <row r="48" spans="1:19" ht="18" customHeight="1" x14ac:dyDescent="0.2">
      <c r="A48" s="2"/>
      <c r="B48" s="2"/>
      <c r="C48" s="2"/>
      <c r="D48" s="5"/>
      <c r="E48" s="1775" t="s">
        <v>102</v>
      </c>
      <c r="F48" s="1775"/>
      <c r="G48" s="1775"/>
      <c r="H48" s="1775"/>
      <c r="I48" s="1775"/>
      <c r="J48" s="1775"/>
      <c r="K48" s="1775"/>
      <c r="L48" s="1775"/>
      <c r="M48" s="1775"/>
      <c r="N48" s="1775"/>
      <c r="O48" s="1775"/>
      <c r="P48" s="398"/>
      <c r="Q48" s="2"/>
      <c r="R48" s="2"/>
      <c r="S48" s="2"/>
    </row>
    <row r="49" spans="1:19" x14ac:dyDescent="0.2">
      <c r="A49" s="2"/>
      <c r="B49" s="2"/>
      <c r="C49" s="2"/>
      <c r="D49" s="1763" t="s">
        <v>128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376" t="s">
        <v>104</v>
      </c>
      <c r="R49" s="1704"/>
      <c r="S49" s="2"/>
    </row>
    <row r="50" spans="1:19" x14ac:dyDescent="0.2">
      <c r="A50" s="2"/>
      <c r="B50" s="2"/>
      <c r="C50" s="2"/>
      <c r="D50" s="1763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2"/>
      <c r="R50" s="1704"/>
      <c r="S50" s="2"/>
    </row>
    <row r="51" spans="1:19" ht="13.5" customHeight="1" x14ac:dyDescent="0.2">
      <c r="A51" s="2"/>
      <c r="B51" s="2"/>
      <c r="C51" s="2"/>
      <c r="D51" s="5"/>
      <c r="E51" s="5"/>
      <c r="F51" s="5"/>
      <c r="G51" s="5"/>
      <c r="H51" s="5"/>
      <c r="I51" s="5"/>
      <c r="J51" s="5"/>
      <c r="K51" s="5"/>
      <c r="L51" s="1718"/>
      <c r="M51" s="1718"/>
      <c r="N51" s="46"/>
      <c r="O51" s="46"/>
      <c r="P51" s="5"/>
      <c r="Q51" s="2"/>
      <c r="R51" s="548" t="s">
        <v>117</v>
      </c>
      <c r="S51" s="2"/>
    </row>
    <row r="52" spans="1:19" ht="18.75" customHeight="1" x14ac:dyDescent="0.2">
      <c r="A52" s="2"/>
      <c r="B52" s="2"/>
      <c r="C52" s="2"/>
      <c r="D52" s="5"/>
      <c r="E52" s="5"/>
      <c r="F52" s="5"/>
      <c r="G52" s="5"/>
      <c r="H52" s="5"/>
      <c r="I52" s="5"/>
      <c r="J52" s="5"/>
      <c r="K52" s="45" t="s">
        <v>134</v>
      </c>
      <c r="L52" s="1790">
        <f>IF(L8="","",L8)</f>
        <v>1</v>
      </c>
      <c r="M52" s="1790"/>
      <c r="N52" s="1737"/>
      <c r="O52" s="1737"/>
      <c r="P52" s="1737"/>
      <c r="Q52" s="2"/>
      <c r="R52" s="34"/>
      <c r="S52" s="2"/>
    </row>
    <row r="53" spans="1:19" ht="16.2" x14ac:dyDescent="0.2">
      <c r="A53" s="2"/>
      <c r="B53" s="2"/>
      <c r="C53" s="2"/>
      <c r="D53" s="1729" t="s">
        <v>88</v>
      </c>
      <c r="E53" s="1729"/>
      <c r="F53" s="1729"/>
      <c r="G53" s="1729"/>
      <c r="H53" s="1729"/>
      <c r="I53" s="1729"/>
      <c r="J53" s="1729"/>
      <c r="K53" s="1729"/>
      <c r="L53" s="1729"/>
      <c r="M53" s="44"/>
      <c r="N53" s="1737"/>
      <c r="O53" s="1737"/>
      <c r="P53" s="1737"/>
      <c r="Q53" s="2"/>
      <c r="R53" s="2"/>
      <c r="S53" s="2"/>
    </row>
    <row r="54" spans="1:19" ht="16.5" customHeight="1" thickBot="1" x14ac:dyDescent="0.25">
      <c r="A54" s="2"/>
      <c r="B54" s="2"/>
      <c r="C54" s="2"/>
      <c r="D54" s="5"/>
      <c r="E54" s="5"/>
      <c r="F54" s="5"/>
      <c r="G54" s="5"/>
      <c r="H54" s="5"/>
      <c r="I54" s="5"/>
      <c r="J54" s="5"/>
      <c r="K54" s="5"/>
      <c r="L54" s="5"/>
      <c r="M54" s="44"/>
      <c r="N54" s="1737"/>
      <c r="O54" s="1737"/>
      <c r="P54" s="1737"/>
      <c r="Q54" s="2"/>
      <c r="R54" s="2"/>
      <c r="S54" s="2"/>
    </row>
    <row r="55" spans="1:19" ht="20.25" customHeight="1" x14ac:dyDescent="0.2">
      <c r="A55" s="2"/>
      <c r="B55" s="2"/>
      <c r="C55" s="2"/>
      <c r="D55" s="4"/>
      <c r="E55" s="4"/>
      <c r="F55" s="1726" t="s">
        <v>89</v>
      </c>
      <c r="G55" s="1738" t="s">
        <v>90</v>
      </c>
      <c r="H55" s="1738"/>
      <c r="I55" s="1738"/>
      <c r="J55" s="1759">
        <f>IF(J11="","",J11)</f>
        <v>0</v>
      </c>
      <c r="K55" s="1760"/>
      <c r="L55" s="1760"/>
      <c r="M55" s="1760"/>
      <c r="N55" s="1760"/>
      <c r="O55" s="1761"/>
      <c r="P55" s="5"/>
      <c r="Q55" s="2"/>
      <c r="R55" s="2"/>
      <c r="S55" s="2"/>
    </row>
    <row r="56" spans="1:19" ht="20.25" customHeight="1" x14ac:dyDescent="0.2">
      <c r="A56" s="2"/>
      <c r="B56" s="2"/>
      <c r="C56" s="2"/>
      <c r="D56" s="4"/>
      <c r="E56" s="4"/>
      <c r="F56" s="1727"/>
      <c r="G56" s="1730" t="s">
        <v>91</v>
      </c>
      <c r="H56" s="1730"/>
      <c r="I56" s="1730"/>
      <c r="J56" s="48" t="str">
        <f>IF(J12="","",J12)</f>
        <v/>
      </c>
      <c r="K56" s="9" t="s">
        <v>92</v>
      </c>
      <c r="L56" s="9" t="str">
        <f>IF(L12="","",L12)</f>
        <v/>
      </c>
      <c r="M56" s="1784" t="s">
        <v>9</v>
      </c>
      <c r="N56" s="1784"/>
      <c r="O56" s="1785"/>
      <c r="P56" s="5"/>
      <c r="Q56" s="2"/>
      <c r="R56" s="2"/>
      <c r="S56" s="2"/>
    </row>
    <row r="57" spans="1:19" ht="13.5" customHeight="1" x14ac:dyDescent="0.2">
      <c r="A57" s="2"/>
      <c r="B57" s="2"/>
      <c r="C57" s="2"/>
      <c r="D57" s="4"/>
      <c r="E57" s="4"/>
      <c r="F57" s="1727"/>
      <c r="G57" s="1731" t="s">
        <v>73</v>
      </c>
      <c r="H57" s="1732"/>
      <c r="I57" s="1733"/>
      <c r="J57" s="1771" t="str">
        <f>IF(J13="","",J13)</f>
        <v/>
      </c>
      <c r="K57" s="1771"/>
      <c r="L57" s="1771"/>
      <c r="M57" s="1771"/>
      <c r="N57" s="1771"/>
      <c r="O57" s="1772"/>
      <c r="P57" s="5"/>
      <c r="Q57" s="2"/>
      <c r="R57" s="2"/>
      <c r="S57" s="2"/>
    </row>
    <row r="58" spans="1:19" ht="13.5" customHeight="1" x14ac:dyDescent="0.2">
      <c r="A58" s="2"/>
      <c r="B58" s="2"/>
      <c r="C58" s="2"/>
      <c r="D58" s="4"/>
      <c r="E58" s="4"/>
      <c r="F58" s="1727"/>
      <c r="G58" s="1734"/>
      <c r="H58" s="1735"/>
      <c r="I58" s="1736"/>
      <c r="J58" s="1787" t="str">
        <f>IF(J14="","",J14)</f>
        <v/>
      </c>
      <c r="K58" s="1788"/>
      <c r="L58" s="1788"/>
      <c r="M58" s="1788"/>
      <c r="N58" s="1788"/>
      <c r="O58" s="1789"/>
      <c r="P58" s="5"/>
      <c r="Q58" s="2"/>
      <c r="R58" s="2"/>
      <c r="S58" s="2"/>
    </row>
    <row r="59" spans="1:19" ht="20.25" customHeight="1" x14ac:dyDescent="0.15">
      <c r="A59" s="2"/>
      <c r="B59" s="2"/>
      <c r="C59" s="2"/>
      <c r="D59" s="4"/>
      <c r="E59" s="4"/>
      <c r="F59" s="1727"/>
      <c r="G59" s="1739" t="s">
        <v>93</v>
      </c>
      <c r="H59" s="1740"/>
      <c r="I59" s="1741"/>
      <c r="J59" s="1749" t="str">
        <f>IF(J15="","",J15)</f>
        <v/>
      </c>
      <c r="K59" s="1783"/>
      <c r="L59" s="1783"/>
      <c r="M59" s="1783"/>
      <c r="N59" s="1783"/>
      <c r="O59" s="42" t="s">
        <v>130</v>
      </c>
      <c r="P59" s="5"/>
      <c r="Q59" s="2"/>
      <c r="R59" s="2"/>
      <c r="S59" s="2"/>
    </row>
    <row r="60" spans="1:19" ht="20.25" customHeight="1" thickBot="1" x14ac:dyDescent="0.25">
      <c r="A60" s="2"/>
      <c r="B60" s="2"/>
      <c r="C60" s="2"/>
      <c r="D60" s="4"/>
      <c r="E60" s="4"/>
      <c r="F60" s="1728"/>
      <c r="G60" s="1717"/>
      <c r="H60" s="1717"/>
      <c r="I60" s="1717"/>
      <c r="J60" s="10" t="s">
        <v>94</v>
      </c>
      <c r="K60" s="1786" t="str">
        <f>IF(K16="","",K16)</f>
        <v/>
      </c>
      <c r="L60" s="1786"/>
      <c r="M60" s="1786"/>
      <c r="N60" s="11" t="s">
        <v>103</v>
      </c>
      <c r="O60" s="12"/>
      <c r="P60" s="5"/>
      <c r="Q60" s="2"/>
      <c r="R60" s="2"/>
      <c r="S60" s="2"/>
    </row>
    <row r="61" spans="1:19" ht="9.75" customHeight="1" x14ac:dyDescent="0.2">
      <c r="A61" s="2"/>
      <c r="B61" s="2"/>
      <c r="C61" s="2"/>
      <c r="D61" s="1767" t="s">
        <v>95</v>
      </c>
      <c r="E61" s="1719" t="s">
        <v>96</v>
      </c>
      <c r="F61" s="1721" t="s">
        <v>98</v>
      </c>
      <c r="G61" s="1722"/>
      <c r="H61" s="1769" t="s">
        <v>97</v>
      </c>
      <c r="I61" s="1767" t="s">
        <v>95</v>
      </c>
      <c r="J61" s="1719" t="s">
        <v>96</v>
      </c>
      <c r="K61" s="1719"/>
      <c r="L61" s="1719"/>
      <c r="M61" s="1721" t="s">
        <v>98</v>
      </c>
      <c r="N61" s="1722"/>
      <c r="O61" s="1764" t="s">
        <v>97</v>
      </c>
      <c r="P61" s="5"/>
      <c r="Q61" s="2"/>
      <c r="R61" s="2"/>
      <c r="S61" s="2"/>
    </row>
    <row r="62" spans="1:19" ht="9.75" customHeight="1" thickBot="1" x14ac:dyDescent="0.25">
      <c r="A62" s="2"/>
      <c r="B62" s="2"/>
      <c r="C62" s="2"/>
      <c r="D62" s="1768"/>
      <c r="E62" s="1720"/>
      <c r="F62" s="1723"/>
      <c r="G62" s="1724"/>
      <c r="H62" s="1770"/>
      <c r="I62" s="1768"/>
      <c r="J62" s="1720"/>
      <c r="K62" s="1720"/>
      <c r="L62" s="1720"/>
      <c r="M62" s="1723"/>
      <c r="N62" s="1724"/>
      <c r="O62" s="1765"/>
      <c r="P62" s="5"/>
      <c r="Q62" s="2"/>
      <c r="R62" s="2"/>
      <c r="S62" s="2"/>
    </row>
    <row r="63" spans="1:19" ht="20.25" customHeight="1" x14ac:dyDescent="0.2">
      <c r="A63" s="2"/>
      <c r="B63" s="2"/>
      <c r="C63" s="2"/>
      <c r="D63" s="23" t="str">
        <f t="shared" ref="D63:F87" si="2">IF(D19="","",D19)</f>
        <v/>
      </c>
      <c r="E63" s="24" t="str">
        <f t="shared" si="2"/>
        <v/>
      </c>
      <c r="F63" s="1795" t="str">
        <f t="shared" si="2"/>
        <v/>
      </c>
      <c r="G63" s="1795"/>
      <c r="H63" s="25" t="str">
        <f t="shared" ref="H63:J87" si="3">IF(H19="","",H19)</f>
        <v/>
      </c>
      <c r="I63" s="23" t="str">
        <f t="shared" si="3"/>
        <v/>
      </c>
      <c r="J63" s="1796" t="str">
        <f t="shared" si="3"/>
        <v/>
      </c>
      <c r="K63" s="1797"/>
      <c r="L63" s="1798"/>
      <c r="M63" s="1795" t="str">
        <f t="shared" ref="M63:M87" si="4">IF(M19="","",M19)</f>
        <v/>
      </c>
      <c r="N63" s="1795"/>
      <c r="O63" s="26" t="str">
        <f t="shared" ref="O63:O87" si="5">IF(O19="","",O19)</f>
        <v/>
      </c>
      <c r="P63" s="5"/>
      <c r="Q63" s="2"/>
      <c r="R63" s="2"/>
      <c r="S63" s="2"/>
    </row>
    <row r="64" spans="1:19" ht="20.25" customHeight="1" x14ac:dyDescent="0.2">
      <c r="A64" s="2"/>
      <c r="B64" s="2"/>
      <c r="C64" s="2"/>
      <c r="D64" s="27" t="str">
        <f t="shared" si="2"/>
        <v/>
      </c>
      <c r="E64" s="28" t="str">
        <f t="shared" si="2"/>
        <v/>
      </c>
      <c r="F64" s="1791" t="str">
        <f t="shared" si="2"/>
        <v/>
      </c>
      <c r="G64" s="1791"/>
      <c r="H64" s="25" t="str">
        <f t="shared" si="3"/>
        <v/>
      </c>
      <c r="I64" s="23" t="str">
        <f t="shared" si="3"/>
        <v/>
      </c>
      <c r="J64" s="1792" t="str">
        <f t="shared" si="3"/>
        <v/>
      </c>
      <c r="K64" s="1793"/>
      <c r="L64" s="1794"/>
      <c r="M64" s="1791" t="str">
        <f t="shared" si="4"/>
        <v/>
      </c>
      <c r="N64" s="1791"/>
      <c r="O64" s="29" t="str">
        <f t="shared" si="5"/>
        <v/>
      </c>
      <c r="P64" s="5"/>
      <c r="Q64" s="2"/>
      <c r="R64" s="2"/>
      <c r="S64" s="2"/>
    </row>
    <row r="65" spans="1:19" ht="20.25" customHeight="1" x14ac:dyDescent="0.2">
      <c r="A65" s="2"/>
      <c r="B65" s="2"/>
      <c r="C65" s="2"/>
      <c r="D65" s="27" t="str">
        <f t="shared" si="2"/>
        <v/>
      </c>
      <c r="E65" s="28" t="str">
        <f t="shared" si="2"/>
        <v/>
      </c>
      <c r="F65" s="1791" t="str">
        <f t="shared" si="2"/>
        <v/>
      </c>
      <c r="G65" s="1791"/>
      <c r="H65" s="25" t="str">
        <f t="shared" si="3"/>
        <v/>
      </c>
      <c r="I65" s="23" t="str">
        <f t="shared" si="3"/>
        <v/>
      </c>
      <c r="J65" s="1799" t="str">
        <f t="shared" si="3"/>
        <v/>
      </c>
      <c r="K65" s="1800"/>
      <c r="L65" s="1801"/>
      <c r="M65" s="1791" t="str">
        <f t="shared" si="4"/>
        <v/>
      </c>
      <c r="N65" s="1791"/>
      <c r="O65" s="29" t="str">
        <f t="shared" si="5"/>
        <v/>
      </c>
      <c r="P65" s="5"/>
      <c r="Q65" s="2"/>
      <c r="R65" s="2"/>
      <c r="S65" s="2"/>
    </row>
    <row r="66" spans="1:19" ht="20.25" customHeight="1" x14ac:dyDescent="0.2">
      <c r="A66" s="2"/>
      <c r="B66" s="2"/>
      <c r="C66" s="2"/>
      <c r="D66" s="27" t="str">
        <f t="shared" si="2"/>
        <v/>
      </c>
      <c r="E66" s="28" t="str">
        <f t="shared" si="2"/>
        <v/>
      </c>
      <c r="F66" s="1791" t="str">
        <f t="shared" si="2"/>
        <v/>
      </c>
      <c r="G66" s="1791"/>
      <c r="H66" s="25" t="str">
        <f t="shared" si="3"/>
        <v/>
      </c>
      <c r="I66" s="23" t="str">
        <f t="shared" si="3"/>
        <v/>
      </c>
      <c r="J66" s="1799" t="str">
        <f t="shared" si="3"/>
        <v/>
      </c>
      <c r="K66" s="1800"/>
      <c r="L66" s="1801"/>
      <c r="M66" s="1791" t="str">
        <f t="shared" si="4"/>
        <v/>
      </c>
      <c r="N66" s="1791"/>
      <c r="O66" s="29" t="str">
        <f t="shared" si="5"/>
        <v/>
      </c>
      <c r="P66" s="5"/>
      <c r="Q66" s="2"/>
      <c r="R66" s="2"/>
      <c r="S66" s="2"/>
    </row>
    <row r="67" spans="1:19" ht="20.25" customHeight="1" x14ac:dyDescent="0.2">
      <c r="A67" s="2"/>
      <c r="B67" s="2"/>
      <c r="C67" s="2"/>
      <c r="D67" s="27" t="str">
        <f t="shared" si="2"/>
        <v/>
      </c>
      <c r="E67" s="28" t="str">
        <f t="shared" si="2"/>
        <v/>
      </c>
      <c r="F67" s="1791" t="str">
        <f t="shared" si="2"/>
        <v/>
      </c>
      <c r="G67" s="1791"/>
      <c r="H67" s="25" t="str">
        <f t="shared" si="3"/>
        <v/>
      </c>
      <c r="I67" s="23" t="str">
        <f t="shared" si="3"/>
        <v/>
      </c>
      <c r="J67" s="1799" t="str">
        <f t="shared" si="3"/>
        <v/>
      </c>
      <c r="K67" s="1800"/>
      <c r="L67" s="1801"/>
      <c r="M67" s="1791" t="str">
        <f t="shared" si="4"/>
        <v/>
      </c>
      <c r="N67" s="1791"/>
      <c r="O67" s="29" t="str">
        <f t="shared" si="5"/>
        <v/>
      </c>
      <c r="P67" s="5"/>
      <c r="Q67" s="2"/>
      <c r="R67" s="2"/>
      <c r="S67" s="2"/>
    </row>
    <row r="68" spans="1:19" ht="20.25" customHeight="1" x14ac:dyDescent="0.2">
      <c r="A68" s="2"/>
      <c r="B68" s="2"/>
      <c r="C68" s="2"/>
      <c r="D68" s="27" t="str">
        <f t="shared" si="2"/>
        <v/>
      </c>
      <c r="E68" s="28" t="str">
        <f t="shared" si="2"/>
        <v/>
      </c>
      <c r="F68" s="1791" t="str">
        <f t="shared" si="2"/>
        <v/>
      </c>
      <c r="G68" s="1791"/>
      <c r="H68" s="25" t="str">
        <f t="shared" si="3"/>
        <v/>
      </c>
      <c r="I68" s="23" t="str">
        <f t="shared" si="3"/>
        <v/>
      </c>
      <c r="J68" s="1799" t="str">
        <f t="shared" si="3"/>
        <v/>
      </c>
      <c r="K68" s="1800"/>
      <c r="L68" s="1801"/>
      <c r="M68" s="1791" t="str">
        <f t="shared" si="4"/>
        <v/>
      </c>
      <c r="N68" s="1791"/>
      <c r="O68" s="29" t="str">
        <f t="shared" si="5"/>
        <v/>
      </c>
      <c r="P68" s="5"/>
      <c r="Q68" s="2"/>
      <c r="R68" s="2"/>
      <c r="S68" s="2"/>
    </row>
    <row r="69" spans="1:19" ht="20.25" customHeight="1" x14ac:dyDescent="0.2">
      <c r="A69" s="2"/>
      <c r="B69" s="2"/>
      <c r="C69" s="2"/>
      <c r="D69" s="27" t="str">
        <f t="shared" si="2"/>
        <v/>
      </c>
      <c r="E69" s="28" t="str">
        <f t="shared" si="2"/>
        <v/>
      </c>
      <c r="F69" s="1791" t="str">
        <f t="shared" si="2"/>
        <v/>
      </c>
      <c r="G69" s="1791"/>
      <c r="H69" s="25" t="str">
        <f t="shared" si="3"/>
        <v/>
      </c>
      <c r="I69" s="23" t="str">
        <f t="shared" si="3"/>
        <v/>
      </c>
      <c r="J69" s="1799" t="str">
        <f t="shared" si="3"/>
        <v/>
      </c>
      <c r="K69" s="1800"/>
      <c r="L69" s="1801"/>
      <c r="M69" s="1791" t="str">
        <f t="shared" si="4"/>
        <v/>
      </c>
      <c r="N69" s="1791"/>
      <c r="O69" s="29" t="str">
        <f t="shared" si="5"/>
        <v/>
      </c>
      <c r="P69" s="5"/>
      <c r="Q69" s="2"/>
      <c r="R69" s="2"/>
      <c r="S69" s="2"/>
    </row>
    <row r="70" spans="1:19" ht="20.25" customHeight="1" x14ac:dyDescent="0.2">
      <c r="A70" s="2"/>
      <c r="B70" s="2"/>
      <c r="C70" s="2"/>
      <c r="D70" s="27" t="str">
        <f t="shared" si="2"/>
        <v/>
      </c>
      <c r="E70" s="28" t="str">
        <f t="shared" si="2"/>
        <v/>
      </c>
      <c r="F70" s="1791" t="str">
        <f t="shared" si="2"/>
        <v/>
      </c>
      <c r="G70" s="1791"/>
      <c r="H70" s="25" t="str">
        <f t="shared" si="3"/>
        <v/>
      </c>
      <c r="I70" s="23" t="str">
        <f t="shared" si="3"/>
        <v/>
      </c>
      <c r="J70" s="1799" t="str">
        <f t="shared" si="3"/>
        <v/>
      </c>
      <c r="K70" s="1800"/>
      <c r="L70" s="1801"/>
      <c r="M70" s="1791" t="str">
        <f t="shared" si="4"/>
        <v/>
      </c>
      <c r="N70" s="1791"/>
      <c r="O70" s="29" t="str">
        <f t="shared" si="5"/>
        <v/>
      </c>
      <c r="P70" s="5"/>
      <c r="Q70" s="2"/>
      <c r="R70" s="2"/>
      <c r="S70" s="2"/>
    </row>
    <row r="71" spans="1:19" ht="20.25" customHeight="1" x14ac:dyDescent="0.2">
      <c r="A71" s="2"/>
      <c r="B71" s="2"/>
      <c r="C71" s="2"/>
      <c r="D71" s="27" t="str">
        <f t="shared" si="2"/>
        <v/>
      </c>
      <c r="E71" s="28" t="str">
        <f t="shared" si="2"/>
        <v/>
      </c>
      <c r="F71" s="1791" t="str">
        <f t="shared" si="2"/>
        <v/>
      </c>
      <c r="G71" s="1791"/>
      <c r="H71" s="25" t="str">
        <f t="shared" si="3"/>
        <v/>
      </c>
      <c r="I71" s="23" t="str">
        <f t="shared" si="3"/>
        <v/>
      </c>
      <c r="J71" s="1799" t="str">
        <f t="shared" si="3"/>
        <v/>
      </c>
      <c r="K71" s="1800"/>
      <c r="L71" s="1801"/>
      <c r="M71" s="1791" t="str">
        <f t="shared" si="4"/>
        <v/>
      </c>
      <c r="N71" s="1791"/>
      <c r="O71" s="29" t="str">
        <f t="shared" si="5"/>
        <v/>
      </c>
      <c r="P71" s="5"/>
      <c r="Q71" s="2"/>
      <c r="R71" s="2"/>
      <c r="S71" s="2"/>
    </row>
    <row r="72" spans="1:19" ht="20.25" customHeight="1" x14ac:dyDescent="0.2">
      <c r="A72" s="2"/>
      <c r="B72" s="2"/>
      <c r="C72" s="2"/>
      <c r="D72" s="27" t="str">
        <f t="shared" si="2"/>
        <v/>
      </c>
      <c r="E72" s="28" t="str">
        <f t="shared" si="2"/>
        <v/>
      </c>
      <c r="F72" s="1791" t="str">
        <f t="shared" si="2"/>
        <v/>
      </c>
      <c r="G72" s="1791"/>
      <c r="H72" s="25" t="str">
        <f t="shared" si="3"/>
        <v/>
      </c>
      <c r="I72" s="23" t="str">
        <f t="shared" si="3"/>
        <v/>
      </c>
      <c r="J72" s="1799" t="str">
        <f t="shared" si="3"/>
        <v/>
      </c>
      <c r="K72" s="1800"/>
      <c r="L72" s="1801"/>
      <c r="M72" s="1791" t="str">
        <f t="shared" si="4"/>
        <v/>
      </c>
      <c r="N72" s="1791"/>
      <c r="O72" s="29" t="str">
        <f t="shared" si="5"/>
        <v/>
      </c>
      <c r="P72" s="5"/>
      <c r="Q72" s="2"/>
      <c r="R72" s="2"/>
      <c r="S72" s="2"/>
    </row>
    <row r="73" spans="1:19" ht="20.25" customHeight="1" x14ac:dyDescent="0.2">
      <c r="A73" s="2"/>
      <c r="B73" s="2"/>
      <c r="C73" s="2"/>
      <c r="D73" s="27" t="str">
        <f t="shared" si="2"/>
        <v/>
      </c>
      <c r="E73" s="28" t="str">
        <f t="shared" si="2"/>
        <v/>
      </c>
      <c r="F73" s="1791" t="str">
        <f t="shared" si="2"/>
        <v/>
      </c>
      <c r="G73" s="1791"/>
      <c r="H73" s="25" t="str">
        <f t="shared" si="3"/>
        <v/>
      </c>
      <c r="I73" s="23" t="str">
        <f t="shared" si="3"/>
        <v/>
      </c>
      <c r="J73" s="1799" t="str">
        <f t="shared" si="3"/>
        <v/>
      </c>
      <c r="K73" s="1800"/>
      <c r="L73" s="1801"/>
      <c r="M73" s="1791" t="str">
        <f t="shared" si="4"/>
        <v/>
      </c>
      <c r="N73" s="1791"/>
      <c r="O73" s="29" t="str">
        <f t="shared" si="5"/>
        <v/>
      </c>
      <c r="P73" s="5"/>
      <c r="Q73" s="2"/>
      <c r="R73" s="2"/>
      <c r="S73" s="2"/>
    </row>
    <row r="74" spans="1:19" ht="20.25" customHeight="1" x14ac:dyDescent="0.2">
      <c r="A74" s="2"/>
      <c r="B74" s="2"/>
      <c r="C74" s="2"/>
      <c r="D74" s="27" t="str">
        <f t="shared" si="2"/>
        <v/>
      </c>
      <c r="E74" s="28" t="str">
        <f t="shared" si="2"/>
        <v/>
      </c>
      <c r="F74" s="1791" t="str">
        <f t="shared" si="2"/>
        <v/>
      </c>
      <c r="G74" s="1791"/>
      <c r="H74" s="25" t="str">
        <f t="shared" si="3"/>
        <v/>
      </c>
      <c r="I74" s="23" t="str">
        <f t="shared" si="3"/>
        <v/>
      </c>
      <c r="J74" s="1799" t="str">
        <f t="shared" si="3"/>
        <v/>
      </c>
      <c r="K74" s="1800"/>
      <c r="L74" s="1801"/>
      <c r="M74" s="1791" t="str">
        <f t="shared" si="4"/>
        <v/>
      </c>
      <c r="N74" s="1791"/>
      <c r="O74" s="29" t="str">
        <f t="shared" si="5"/>
        <v/>
      </c>
      <c r="P74" s="5"/>
      <c r="Q74" s="2"/>
      <c r="R74" s="2"/>
      <c r="S74" s="2"/>
    </row>
    <row r="75" spans="1:19" ht="20.25" customHeight="1" x14ac:dyDescent="0.2">
      <c r="A75" s="2"/>
      <c r="B75" s="2"/>
      <c r="C75" s="2"/>
      <c r="D75" s="27" t="str">
        <f t="shared" si="2"/>
        <v/>
      </c>
      <c r="E75" s="28" t="str">
        <f t="shared" si="2"/>
        <v/>
      </c>
      <c r="F75" s="1791" t="str">
        <f t="shared" si="2"/>
        <v/>
      </c>
      <c r="G75" s="1791"/>
      <c r="H75" s="25" t="str">
        <f t="shared" si="3"/>
        <v/>
      </c>
      <c r="I75" s="23" t="str">
        <f t="shared" si="3"/>
        <v/>
      </c>
      <c r="J75" s="1799" t="str">
        <f t="shared" si="3"/>
        <v/>
      </c>
      <c r="K75" s="1800"/>
      <c r="L75" s="1801"/>
      <c r="M75" s="1791" t="str">
        <f t="shared" si="4"/>
        <v/>
      </c>
      <c r="N75" s="1791"/>
      <c r="O75" s="29" t="str">
        <f t="shared" si="5"/>
        <v/>
      </c>
      <c r="P75" s="5"/>
      <c r="Q75" s="2"/>
      <c r="R75" s="2"/>
      <c r="S75" s="2"/>
    </row>
    <row r="76" spans="1:19" ht="20.25" customHeight="1" x14ac:dyDescent="0.2">
      <c r="A76" s="2"/>
      <c r="B76" s="2"/>
      <c r="C76" s="2"/>
      <c r="D76" s="27" t="str">
        <f t="shared" si="2"/>
        <v/>
      </c>
      <c r="E76" s="28" t="str">
        <f t="shared" si="2"/>
        <v/>
      </c>
      <c r="F76" s="1791" t="str">
        <f t="shared" si="2"/>
        <v/>
      </c>
      <c r="G76" s="1791"/>
      <c r="H76" s="25" t="str">
        <f t="shared" si="3"/>
        <v/>
      </c>
      <c r="I76" s="23" t="str">
        <f t="shared" si="3"/>
        <v/>
      </c>
      <c r="J76" s="1799" t="str">
        <f t="shared" si="3"/>
        <v/>
      </c>
      <c r="K76" s="1800"/>
      <c r="L76" s="1801"/>
      <c r="M76" s="1791" t="str">
        <f t="shared" si="4"/>
        <v/>
      </c>
      <c r="N76" s="1791"/>
      <c r="O76" s="29" t="str">
        <f t="shared" si="5"/>
        <v/>
      </c>
      <c r="P76" s="5"/>
      <c r="Q76" s="2"/>
      <c r="R76" s="2"/>
      <c r="S76" s="2"/>
    </row>
    <row r="77" spans="1:19" ht="20.25" customHeight="1" x14ac:dyDescent="0.2">
      <c r="A77" s="2"/>
      <c r="B77" s="2"/>
      <c r="C77" s="2"/>
      <c r="D77" s="27" t="str">
        <f t="shared" si="2"/>
        <v/>
      </c>
      <c r="E77" s="28" t="str">
        <f t="shared" si="2"/>
        <v/>
      </c>
      <c r="F77" s="1791" t="str">
        <f t="shared" si="2"/>
        <v/>
      </c>
      <c r="G77" s="1791"/>
      <c r="H77" s="25" t="str">
        <f t="shared" si="3"/>
        <v/>
      </c>
      <c r="I77" s="23" t="str">
        <f t="shared" si="3"/>
        <v/>
      </c>
      <c r="J77" s="1799" t="str">
        <f t="shared" si="3"/>
        <v/>
      </c>
      <c r="K77" s="1800"/>
      <c r="L77" s="1801"/>
      <c r="M77" s="1791" t="str">
        <f t="shared" si="4"/>
        <v/>
      </c>
      <c r="N77" s="1791"/>
      <c r="O77" s="29" t="str">
        <f t="shared" si="5"/>
        <v/>
      </c>
      <c r="P77" s="5"/>
      <c r="Q77" s="2"/>
      <c r="R77" s="2"/>
      <c r="S77" s="2"/>
    </row>
    <row r="78" spans="1:19" ht="20.25" customHeight="1" x14ac:dyDescent="0.2">
      <c r="A78" s="2"/>
      <c r="B78" s="2"/>
      <c r="C78" s="2"/>
      <c r="D78" s="27" t="str">
        <f t="shared" si="2"/>
        <v/>
      </c>
      <c r="E78" s="28" t="str">
        <f t="shared" si="2"/>
        <v/>
      </c>
      <c r="F78" s="1791" t="str">
        <f t="shared" si="2"/>
        <v/>
      </c>
      <c r="G78" s="1791"/>
      <c r="H78" s="25" t="str">
        <f t="shared" si="3"/>
        <v/>
      </c>
      <c r="I78" s="23" t="str">
        <f t="shared" si="3"/>
        <v/>
      </c>
      <c r="J78" s="1799" t="str">
        <f t="shared" si="3"/>
        <v/>
      </c>
      <c r="K78" s="1800"/>
      <c r="L78" s="1801"/>
      <c r="M78" s="1791" t="str">
        <f t="shared" si="4"/>
        <v/>
      </c>
      <c r="N78" s="1791"/>
      <c r="O78" s="29" t="str">
        <f t="shared" si="5"/>
        <v/>
      </c>
      <c r="P78" s="5"/>
      <c r="Q78" s="2"/>
      <c r="R78" s="2"/>
      <c r="S78" s="2"/>
    </row>
    <row r="79" spans="1:19" ht="20.25" customHeight="1" x14ac:dyDescent="0.2">
      <c r="A79" s="2"/>
      <c r="B79" s="2"/>
      <c r="C79" s="2"/>
      <c r="D79" s="27" t="str">
        <f t="shared" si="2"/>
        <v/>
      </c>
      <c r="E79" s="28" t="str">
        <f t="shared" si="2"/>
        <v/>
      </c>
      <c r="F79" s="1791" t="str">
        <f t="shared" si="2"/>
        <v/>
      </c>
      <c r="G79" s="1791"/>
      <c r="H79" s="25" t="str">
        <f t="shared" si="3"/>
        <v/>
      </c>
      <c r="I79" s="23" t="str">
        <f t="shared" si="3"/>
        <v/>
      </c>
      <c r="J79" s="1799" t="str">
        <f t="shared" si="3"/>
        <v/>
      </c>
      <c r="K79" s="1800"/>
      <c r="L79" s="1801"/>
      <c r="M79" s="1791" t="str">
        <f t="shared" si="4"/>
        <v/>
      </c>
      <c r="N79" s="1791"/>
      <c r="O79" s="29" t="str">
        <f t="shared" si="5"/>
        <v/>
      </c>
      <c r="P79" s="5"/>
      <c r="Q79" s="2"/>
      <c r="R79" s="2"/>
      <c r="S79" s="2"/>
    </row>
    <row r="80" spans="1:19" ht="20.25" customHeight="1" x14ac:dyDescent="0.2">
      <c r="A80" s="2"/>
      <c r="B80" s="2"/>
      <c r="C80" s="2"/>
      <c r="D80" s="27" t="str">
        <f t="shared" si="2"/>
        <v/>
      </c>
      <c r="E80" s="28" t="str">
        <f t="shared" si="2"/>
        <v/>
      </c>
      <c r="F80" s="1791" t="str">
        <f t="shared" si="2"/>
        <v/>
      </c>
      <c r="G80" s="1791"/>
      <c r="H80" s="25" t="str">
        <f t="shared" si="3"/>
        <v/>
      </c>
      <c r="I80" s="23" t="str">
        <f t="shared" si="3"/>
        <v/>
      </c>
      <c r="J80" s="1799" t="str">
        <f t="shared" si="3"/>
        <v/>
      </c>
      <c r="K80" s="1800"/>
      <c r="L80" s="1801"/>
      <c r="M80" s="1791" t="str">
        <f t="shared" si="4"/>
        <v/>
      </c>
      <c r="N80" s="1791"/>
      <c r="O80" s="29" t="str">
        <f t="shared" si="5"/>
        <v/>
      </c>
      <c r="P80" s="5"/>
      <c r="Q80" s="2"/>
      <c r="R80" s="2"/>
      <c r="S80" s="2"/>
    </row>
    <row r="81" spans="1:19" ht="20.25" customHeight="1" x14ac:dyDescent="0.2">
      <c r="A81" s="2"/>
      <c r="B81" s="2"/>
      <c r="C81" s="2"/>
      <c r="D81" s="27" t="str">
        <f t="shared" si="2"/>
        <v/>
      </c>
      <c r="E81" s="28" t="str">
        <f t="shared" si="2"/>
        <v/>
      </c>
      <c r="F81" s="1791" t="str">
        <f t="shared" si="2"/>
        <v/>
      </c>
      <c r="G81" s="1791"/>
      <c r="H81" s="25" t="str">
        <f t="shared" si="3"/>
        <v/>
      </c>
      <c r="I81" s="23" t="str">
        <f t="shared" si="3"/>
        <v/>
      </c>
      <c r="J81" s="1799" t="str">
        <f t="shared" si="3"/>
        <v/>
      </c>
      <c r="K81" s="1800"/>
      <c r="L81" s="1801"/>
      <c r="M81" s="1791" t="str">
        <f t="shared" si="4"/>
        <v/>
      </c>
      <c r="N81" s="1791"/>
      <c r="O81" s="29" t="str">
        <f t="shared" si="5"/>
        <v/>
      </c>
      <c r="P81" s="5"/>
      <c r="Q81" s="2"/>
      <c r="R81" s="2"/>
      <c r="S81" s="2"/>
    </row>
    <row r="82" spans="1:19" ht="20.25" customHeight="1" x14ac:dyDescent="0.2">
      <c r="A82" s="2"/>
      <c r="B82" s="2"/>
      <c r="C82" s="2"/>
      <c r="D82" s="27" t="str">
        <f t="shared" si="2"/>
        <v/>
      </c>
      <c r="E82" s="28" t="str">
        <f t="shared" si="2"/>
        <v/>
      </c>
      <c r="F82" s="1791" t="str">
        <f t="shared" si="2"/>
        <v/>
      </c>
      <c r="G82" s="1791"/>
      <c r="H82" s="25" t="str">
        <f t="shared" si="3"/>
        <v/>
      </c>
      <c r="I82" s="23" t="str">
        <f t="shared" si="3"/>
        <v/>
      </c>
      <c r="J82" s="1799" t="str">
        <f t="shared" si="3"/>
        <v/>
      </c>
      <c r="K82" s="1800"/>
      <c r="L82" s="1801"/>
      <c r="M82" s="1791" t="str">
        <f t="shared" si="4"/>
        <v/>
      </c>
      <c r="N82" s="1791"/>
      <c r="O82" s="29" t="str">
        <f t="shared" si="5"/>
        <v/>
      </c>
      <c r="P82" s="5"/>
      <c r="Q82" s="2"/>
      <c r="R82" s="2"/>
      <c r="S82" s="2"/>
    </row>
    <row r="83" spans="1:19" ht="20.25" customHeight="1" x14ac:dyDescent="0.2">
      <c r="A83" s="2"/>
      <c r="B83" s="2"/>
      <c r="C83" s="2"/>
      <c r="D83" s="27" t="str">
        <f t="shared" si="2"/>
        <v/>
      </c>
      <c r="E83" s="28" t="str">
        <f t="shared" si="2"/>
        <v/>
      </c>
      <c r="F83" s="1791" t="str">
        <f t="shared" si="2"/>
        <v/>
      </c>
      <c r="G83" s="1791"/>
      <c r="H83" s="25" t="str">
        <f t="shared" si="3"/>
        <v/>
      </c>
      <c r="I83" s="23" t="str">
        <f t="shared" si="3"/>
        <v/>
      </c>
      <c r="J83" s="1799" t="str">
        <f t="shared" si="3"/>
        <v/>
      </c>
      <c r="K83" s="1800"/>
      <c r="L83" s="1801"/>
      <c r="M83" s="1791" t="str">
        <f t="shared" si="4"/>
        <v/>
      </c>
      <c r="N83" s="1791"/>
      <c r="O83" s="29" t="str">
        <f t="shared" si="5"/>
        <v/>
      </c>
      <c r="P83" s="5"/>
      <c r="Q83" s="2"/>
      <c r="R83" s="2"/>
      <c r="S83" s="2"/>
    </row>
    <row r="84" spans="1:19" ht="20.25" customHeight="1" x14ac:dyDescent="0.2">
      <c r="A84" s="2"/>
      <c r="B84" s="2"/>
      <c r="C84" s="2"/>
      <c r="D84" s="27" t="str">
        <f t="shared" si="2"/>
        <v/>
      </c>
      <c r="E84" s="28" t="str">
        <f t="shared" si="2"/>
        <v/>
      </c>
      <c r="F84" s="1791" t="str">
        <f t="shared" si="2"/>
        <v/>
      </c>
      <c r="G84" s="1791"/>
      <c r="H84" s="25" t="str">
        <f t="shared" si="3"/>
        <v/>
      </c>
      <c r="I84" s="23" t="str">
        <f t="shared" si="3"/>
        <v/>
      </c>
      <c r="J84" s="1799" t="str">
        <f t="shared" si="3"/>
        <v/>
      </c>
      <c r="K84" s="1800"/>
      <c r="L84" s="1801"/>
      <c r="M84" s="1791" t="str">
        <f t="shared" si="4"/>
        <v/>
      </c>
      <c r="N84" s="1791"/>
      <c r="O84" s="29" t="str">
        <f t="shared" si="5"/>
        <v/>
      </c>
      <c r="P84" s="5"/>
      <c r="Q84" s="2"/>
      <c r="R84" s="2"/>
      <c r="S84" s="2"/>
    </row>
    <row r="85" spans="1:19" ht="20.25" customHeight="1" x14ac:dyDescent="0.2">
      <c r="A85" s="2"/>
      <c r="B85" s="2"/>
      <c r="C85" s="2"/>
      <c r="D85" s="27" t="str">
        <f t="shared" si="2"/>
        <v/>
      </c>
      <c r="E85" s="28" t="str">
        <f t="shared" si="2"/>
        <v/>
      </c>
      <c r="F85" s="1791" t="str">
        <f t="shared" si="2"/>
        <v/>
      </c>
      <c r="G85" s="1791"/>
      <c r="H85" s="25" t="str">
        <f t="shared" si="3"/>
        <v/>
      </c>
      <c r="I85" s="23" t="str">
        <f t="shared" si="3"/>
        <v/>
      </c>
      <c r="J85" s="1799" t="str">
        <f t="shared" si="3"/>
        <v/>
      </c>
      <c r="K85" s="1800"/>
      <c r="L85" s="1801"/>
      <c r="M85" s="1791" t="str">
        <f t="shared" si="4"/>
        <v/>
      </c>
      <c r="N85" s="1791"/>
      <c r="O85" s="29" t="str">
        <f t="shared" si="5"/>
        <v/>
      </c>
      <c r="P85" s="5"/>
      <c r="Q85" s="2"/>
      <c r="R85" s="2"/>
      <c r="S85" s="2"/>
    </row>
    <row r="86" spans="1:19" ht="20.25" customHeight="1" x14ac:dyDescent="0.2">
      <c r="A86" s="2"/>
      <c r="B86" s="2"/>
      <c r="C86" s="2"/>
      <c r="D86" s="27" t="str">
        <f t="shared" si="2"/>
        <v/>
      </c>
      <c r="E86" s="28" t="str">
        <f t="shared" si="2"/>
        <v/>
      </c>
      <c r="F86" s="1791" t="str">
        <f t="shared" si="2"/>
        <v/>
      </c>
      <c r="G86" s="1791"/>
      <c r="H86" s="25" t="str">
        <f t="shared" si="3"/>
        <v/>
      </c>
      <c r="I86" s="23" t="str">
        <f t="shared" si="3"/>
        <v/>
      </c>
      <c r="J86" s="1799" t="str">
        <f t="shared" si="3"/>
        <v/>
      </c>
      <c r="K86" s="1800"/>
      <c r="L86" s="1801"/>
      <c r="M86" s="1791" t="str">
        <f t="shared" si="4"/>
        <v/>
      </c>
      <c r="N86" s="1791"/>
      <c r="O86" s="29" t="str">
        <f t="shared" si="5"/>
        <v/>
      </c>
      <c r="P86" s="5"/>
      <c r="Q86" s="2"/>
      <c r="R86" s="2"/>
      <c r="S86" s="2"/>
    </row>
    <row r="87" spans="1:19" ht="20.25" customHeight="1" thickBot="1" x14ac:dyDescent="0.25">
      <c r="A87" s="2"/>
      <c r="B87" s="2"/>
      <c r="C87" s="2"/>
      <c r="D87" s="30" t="str">
        <f t="shared" si="2"/>
        <v/>
      </c>
      <c r="E87" s="31" t="str">
        <f t="shared" si="2"/>
        <v/>
      </c>
      <c r="F87" s="1802" t="str">
        <f t="shared" si="2"/>
        <v/>
      </c>
      <c r="G87" s="1802"/>
      <c r="H87" s="32" t="str">
        <f t="shared" si="3"/>
        <v/>
      </c>
      <c r="I87" s="30" t="str">
        <f t="shared" si="3"/>
        <v/>
      </c>
      <c r="J87" s="1803" t="str">
        <f t="shared" si="3"/>
        <v/>
      </c>
      <c r="K87" s="1804"/>
      <c r="L87" s="1805"/>
      <c r="M87" s="1802" t="str">
        <f t="shared" si="4"/>
        <v/>
      </c>
      <c r="N87" s="1802"/>
      <c r="O87" s="33" t="str">
        <f t="shared" si="5"/>
        <v/>
      </c>
      <c r="P87" s="5"/>
      <c r="Q87" s="2"/>
      <c r="R87" s="2"/>
      <c r="S87" s="2"/>
    </row>
    <row r="88" spans="1:19" ht="20.25" customHeight="1" thickBot="1" x14ac:dyDescent="0.25">
      <c r="A88" s="2"/>
      <c r="B88" s="2"/>
      <c r="C88" s="2"/>
      <c r="D88" s="4"/>
      <c r="E88" s="4"/>
      <c r="F88" s="4"/>
      <c r="G88" s="4"/>
      <c r="H88" s="4"/>
      <c r="I88" s="1806" t="s">
        <v>99</v>
      </c>
      <c r="J88" s="1807"/>
      <c r="K88" s="1808" t="str">
        <f>DBCS(MAX(D63:D87,I63:I87))</f>
        <v>０</v>
      </c>
      <c r="L88" s="1809"/>
      <c r="M88" s="1809"/>
      <c r="N88" s="1809"/>
      <c r="O88" s="43" t="s">
        <v>14</v>
      </c>
      <c r="P88" s="5"/>
      <c r="Q88" s="2"/>
      <c r="R88" s="2"/>
      <c r="S88" s="2"/>
    </row>
    <row r="89" spans="1:19" ht="12" customHeight="1" x14ac:dyDescent="0.2">
      <c r="A89" s="2"/>
      <c r="B89" s="2"/>
      <c r="C89" s="2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2"/>
      <c r="R89" s="2"/>
      <c r="S89" s="2"/>
    </row>
    <row r="90" spans="1:19" ht="18" customHeight="1" x14ac:dyDescent="0.2">
      <c r="A90" s="2"/>
      <c r="B90" s="2"/>
      <c r="C90" s="2"/>
      <c r="D90" s="41" t="s">
        <v>100</v>
      </c>
      <c r="E90" s="1775" t="s">
        <v>129</v>
      </c>
      <c r="F90" s="1775"/>
      <c r="G90" s="1775"/>
      <c r="H90" s="1775"/>
      <c r="I90" s="1775"/>
      <c r="J90" s="1775"/>
      <c r="K90" s="1775"/>
      <c r="L90" s="1775"/>
      <c r="M90" s="1775"/>
      <c r="N90" s="1775"/>
      <c r="O90" s="1775"/>
      <c r="P90" s="5"/>
      <c r="Q90" s="2"/>
      <c r="R90" s="2"/>
      <c r="S90" s="2"/>
    </row>
    <row r="91" spans="1:19" ht="18" customHeight="1" x14ac:dyDescent="0.2">
      <c r="A91" s="2"/>
      <c r="B91" s="2"/>
      <c r="C91" s="2"/>
      <c r="D91" s="5"/>
      <c r="E91" s="1775" t="s">
        <v>101</v>
      </c>
      <c r="F91" s="1775"/>
      <c r="G91" s="1775"/>
      <c r="H91" s="1775"/>
      <c r="I91" s="1775"/>
      <c r="J91" s="1775"/>
      <c r="K91" s="1775"/>
      <c r="L91" s="1775"/>
      <c r="M91" s="1775"/>
      <c r="N91" s="1775"/>
      <c r="O91" s="1775"/>
      <c r="P91" s="5"/>
      <c r="Q91" s="2"/>
      <c r="R91" s="2"/>
      <c r="S91" s="2"/>
    </row>
    <row r="92" spans="1:19" ht="18" customHeight="1" x14ac:dyDescent="0.2">
      <c r="A92" s="2"/>
      <c r="B92" s="2"/>
      <c r="C92" s="2"/>
      <c r="D92" s="5"/>
      <c r="E92" s="1775" t="s">
        <v>102</v>
      </c>
      <c r="F92" s="1775"/>
      <c r="G92" s="1775"/>
      <c r="H92" s="1775"/>
      <c r="I92" s="1775"/>
      <c r="J92" s="1775"/>
      <c r="K92" s="1775"/>
      <c r="L92" s="1775"/>
      <c r="M92" s="1775"/>
      <c r="N92" s="1775"/>
      <c r="O92" s="1775"/>
      <c r="P92" s="398"/>
      <c r="Q92" s="2"/>
      <c r="R92" s="2"/>
      <c r="S92" s="2"/>
    </row>
    <row r="93" spans="1:19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</sheetData>
  <sheetProtection selectLockedCells="1"/>
  <mergeCells count="224">
    <mergeCell ref="E92:O92"/>
    <mergeCell ref="R19:R26"/>
    <mergeCell ref="F87:G87"/>
    <mergeCell ref="J87:L87"/>
    <mergeCell ref="M87:N87"/>
    <mergeCell ref="I88:J88"/>
    <mergeCell ref="K88:N88"/>
    <mergeCell ref="J85:L85"/>
    <mergeCell ref="M85:N85"/>
    <mergeCell ref="F86:G86"/>
    <mergeCell ref="J86:L86"/>
    <mergeCell ref="M86:N86"/>
    <mergeCell ref="F85:G85"/>
    <mergeCell ref="E90:O90"/>
    <mergeCell ref="J77:L77"/>
    <mergeCell ref="M77:N77"/>
    <mergeCell ref="F78:G78"/>
    <mergeCell ref="J78:L78"/>
    <mergeCell ref="M78:N78"/>
    <mergeCell ref="F73:G73"/>
    <mergeCell ref="J73:L73"/>
    <mergeCell ref="M73:N73"/>
    <mergeCell ref="F74:G74"/>
    <mergeCell ref="J74:L74"/>
    <mergeCell ref="T24:T25"/>
    <mergeCell ref="E91:O91"/>
    <mergeCell ref="F82:G82"/>
    <mergeCell ref="J82:L82"/>
    <mergeCell ref="M82:N82"/>
    <mergeCell ref="F83:G83"/>
    <mergeCell ref="J83:L83"/>
    <mergeCell ref="M83:N83"/>
    <mergeCell ref="F84:G84"/>
    <mergeCell ref="J84:L84"/>
    <mergeCell ref="M84:N84"/>
    <mergeCell ref="F79:G79"/>
    <mergeCell ref="J79:L79"/>
    <mergeCell ref="M79:N79"/>
    <mergeCell ref="F80:G80"/>
    <mergeCell ref="J80:L80"/>
    <mergeCell ref="M80:N80"/>
    <mergeCell ref="F81:G81"/>
    <mergeCell ref="J81:L81"/>
    <mergeCell ref="M81:N81"/>
    <mergeCell ref="F76:G76"/>
    <mergeCell ref="J76:L76"/>
    <mergeCell ref="M76:N76"/>
    <mergeCell ref="F77:G77"/>
    <mergeCell ref="F68:G68"/>
    <mergeCell ref="J68:L68"/>
    <mergeCell ref="M68:N68"/>
    <mergeCell ref="F69:G69"/>
    <mergeCell ref="J69:L69"/>
    <mergeCell ref="M69:N69"/>
    <mergeCell ref="M74:N74"/>
    <mergeCell ref="F75:G75"/>
    <mergeCell ref="J75:L75"/>
    <mergeCell ref="M75:N75"/>
    <mergeCell ref="F70:G70"/>
    <mergeCell ref="J70:L70"/>
    <mergeCell ref="M70:N70"/>
    <mergeCell ref="F71:G71"/>
    <mergeCell ref="J71:L71"/>
    <mergeCell ref="M71:N71"/>
    <mergeCell ref="F72:G72"/>
    <mergeCell ref="J72:L72"/>
    <mergeCell ref="M72:N72"/>
    <mergeCell ref="F65:G65"/>
    <mergeCell ref="J65:L65"/>
    <mergeCell ref="M65:N65"/>
    <mergeCell ref="F66:G66"/>
    <mergeCell ref="J66:L66"/>
    <mergeCell ref="M66:N66"/>
    <mergeCell ref="F67:G67"/>
    <mergeCell ref="J67:L67"/>
    <mergeCell ref="M67:N67"/>
    <mergeCell ref="F64:G64"/>
    <mergeCell ref="J64:L64"/>
    <mergeCell ref="M64:N64"/>
    <mergeCell ref="F63:G63"/>
    <mergeCell ref="J63:L63"/>
    <mergeCell ref="M63:N63"/>
    <mergeCell ref="I61:I62"/>
    <mergeCell ref="J61:L62"/>
    <mergeCell ref="M61:N62"/>
    <mergeCell ref="H61:H62"/>
    <mergeCell ref="D61:D62"/>
    <mergeCell ref="E61:E62"/>
    <mergeCell ref="G60:I60"/>
    <mergeCell ref="G57:I58"/>
    <mergeCell ref="F55:F60"/>
    <mergeCell ref="G55:I55"/>
    <mergeCell ref="G59:I59"/>
    <mergeCell ref="D49:D50"/>
    <mergeCell ref="J43:L43"/>
    <mergeCell ref="J59:N59"/>
    <mergeCell ref="J55:O55"/>
    <mergeCell ref="G56:I56"/>
    <mergeCell ref="M56:O56"/>
    <mergeCell ref="E47:O47"/>
    <mergeCell ref="E48:O48"/>
    <mergeCell ref="O61:O62"/>
    <mergeCell ref="F61:G62"/>
    <mergeCell ref="K60:M60"/>
    <mergeCell ref="J58:O58"/>
    <mergeCell ref="N52:P54"/>
    <mergeCell ref="L52:M52"/>
    <mergeCell ref="D53:L53"/>
    <mergeCell ref="T19:T20"/>
    <mergeCell ref="T21:T22"/>
    <mergeCell ref="J21:L21"/>
    <mergeCell ref="J57:O57"/>
    <mergeCell ref="K44:N44"/>
    <mergeCell ref="J28:L28"/>
    <mergeCell ref="J23:L23"/>
    <mergeCell ref="M39:N39"/>
    <mergeCell ref="J38:L38"/>
    <mergeCell ref="J26:L26"/>
    <mergeCell ref="J39:L39"/>
    <mergeCell ref="J33:L33"/>
    <mergeCell ref="E46:O46"/>
    <mergeCell ref="F43:G43"/>
    <mergeCell ref="M43:N43"/>
    <mergeCell ref="I44:J44"/>
    <mergeCell ref="J37:L37"/>
    <mergeCell ref="R49:R50"/>
    <mergeCell ref="M42:N42"/>
    <mergeCell ref="R42:R47"/>
    <mergeCell ref="J41:L41"/>
    <mergeCell ref="M38:N38"/>
    <mergeCell ref="J40:L40"/>
    <mergeCell ref="J42:L42"/>
    <mergeCell ref="D2:I2"/>
    <mergeCell ref="R11:R12"/>
    <mergeCell ref="J11:O11"/>
    <mergeCell ref="J2:R3"/>
    <mergeCell ref="D5:D6"/>
    <mergeCell ref="J29:L29"/>
    <mergeCell ref="O17:O18"/>
    <mergeCell ref="M19:N19"/>
    <mergeCell ref="M20:N20"/>
    <mergeCell ref="M24:N24"/>
    <mergeCell ref="F19:G19"/>
    <mergeCell ref="F21:G21"/>
    <mergeCell ref="F24:G24"/>
    <mergeCell ref="F27:G27"/>
    <mergeCell ref="F28:G28"/>
    <mergeCell ref="F26:G26"/>
    <mergeCell ref="F23:G23"/>
    <mergeCell ref="F29:G29"/>
    <mergeCell ref="F25:G25"/>
    <mergeCell ref="J20:L20"/>
    <mergeCell ref="M29:N29"/>
    <mergeCell ref="I17:I18"/>
    <mergeCell ref="D17:D18"/>
    <mergeCell ref="H17:H18"/>
    <mergeCell ref="T6:T7"/>
    <mergeCell ref="T8:T10"/>
    <mergeCell ref="J13:O13"/>
    <mergeCell ref="R35:R40"/>
    <mergeCell ref="M12:O12"/>
    <mergeCell ref="J15:N15"/>
    <mergeCell ref="K16:M16"/>
    <mergeCell ref="M25:N25"/>
    <mergeCell ref="M26:N26"/>
    <mergeCell ref="J14:O14"/>
    <mergeCell ref="J27:L27"/>
    <mergeCell ref="M21:N21"/>
    <mergeCell ref="J24:L24"/>
    <mergeCell ref="J19:L19"/>
    <mergeCell ref="J25:L25"/>
    <mergeCell ref="R15:R18"/>
    <mergeCell ref="M17:N18"/>
    <mergeCell ref="M34:N34"/>
    <mergeCell ref="J35:L35"/>
    <mergeCell ref="J34:L34"/>
    <mergeCell ref="M35:N35"/>
    <mergeCell ref="M36:N36"/>
    <mergeCell ref="M31:N31"/>
    <mergeCell ref="M37:N37"/>
    <mergeCell ref="L7:M7"/>
    <mergeCell ref="L8:M8"/>
    <mergeCell ref="F11:F16"/>
    <mergeCell ref="D9:L9"/>
    <mergeCell ref="F32:G32"/>
    <mergeCell ref="G12:I12"/>
    <mergeCell ref="G13:I14"/>
    <mergeCell ref="M32:N32"/>
    <mergeCell ref="M40:N40"/>
    <mergeCell ref="M28:N28"/>
    <mergeCell ref="F22:G22"/>
    <mergeCell ref="N8:P10"/>
    <mergeCell ref="G11:I11"/>
    <mergeCell ref="G15:I15"/>
    <mergeCell ref="F38:G38"/>
    <mergeCell ref="J32:L32"/>
    <mergeCell ref="J31:L31"/>
    <mergeCell ref="M33:N33"/>
    <mergeCell ref="E17:E18"/>
    <mergeCell ref="F40:G40"/>
    <mergeCell ref="R8:R9"/>
    <mergeCell ref="J30:L30"/>
    <mergeCell ref="F35:G35"/>
    <mergeCell ref="F31:G31"/>
    <mergeCell ref="F34:G34"/>
    <mergeCell ref="J36:L36"/>
    <mergeCell ref="G16:I16"/>
    <mergeCell ref="L51:M51"/>
    <mergeCell ref="M27:N27"/>
    <mergeCell ref="J22:L22"/>
    <mergeCell ref="M23:N23"/>
    <mergeCell ref="M22:N22"/>
    <mergeCell ref="M41:N41"/>
    <mergeCell ref="F20:G20"/>
    <mergeCell ref="J17:L18"/>
    <mergeCell ref="M30:N30"/>
    <mergeCell ref="F17:G18"/>
    <mergeCell ref="F33:G33"/>
    <mergeCell ref="F30:G30"/>
    <mergeCell ref="F39:G39"/>
    <mergeCell ref="F37:G37"/>
    <mergeCell ref="F36:G36"/>
    <mergeCell ref="F41:G41"/>
    <mergeCell ref="F42:G42"/>
  </mergeCells>
  <phoneticPr fontId="2"/>
  <conditionalFormatting sqref="J11:O11 J12 L12 J13:O14 J15:N15 K16:M16">
    <cfRule type="cellIs" dxfId="2" priority="4" stopIfTrue="1" operator="equal">
      <formula>0</formula>
    </cfRule>
  </conditionalFormatting>
  <conditionalFormatting sqref="K88:N88">
    <cfRule type="cellIs" dxfId="1" priority="1" stopIfTrue="1" operator="equal">
      <formula>0</formula>
    </cfRule>
    <cfRule type="cellIs" dxfId="0" priority="2" stopIfTrue="1" operator="equal">
      <formula>"０"</formula>
    </cfRule>
  </conditionalFormatting>
  <dataValidations count="4">
    <dataValidation imeMode="hiragana" allowBlank="1" showInputMessage="1" showErrorMessage="1" sqref="R42:R43 M61 K61:L88 G59:G60 H59:I88 M63:N88 F63:G88 D52:E62 D88:E88 J52:J88 K58:M59 G52:I57 N15:N16 O58:O88 N58:N60 K52:L57 M55:O57 R19:R24 K8:L13 M19:N43 K17:L43 G15:G16 O44 D44 D8:D18 J8:J44 E8:E44 F19:G44 M17 K15:M15 G8:I13 M11:O13 F8:F17 F52:F61 O15:O18 H15:I18 H44:I44"/>
    <dataValidation imeMode="fullAlpha" allowBlank="1" showInputMessage="1" showErrorMessage="1" sqref="K60:M60 K16:M16 K44:N44"/>
    <dataValidation imeMode="off" allowBlank="1" showInputMessage="1" showErrorMessage="1" sqref="D63:E87 D19:D43 I19:I43"/>
    <dataValidation type="list" imeMode="hiragana" allowBlank="1" showInputMessage="1" showErrorMessage="1" sqref="H19:H43 O19:O43">
      <formula1>$C$11:$C$13</formula1>
    </dataValidation>
  </dataValidations>
  <pageMargins left="0.91" right="0.2" top="0.46" bottom="0.33" header="0.3" footer="0.21"/>
  <pageSetup paperSize="9" scale="104" orientation="portrait" r:id="rId1"/>
  <headerFooter alignWithMargins="0"/>
  <rowBreaks count="1" manualBreakCount="1">
    <brk id="48" min="3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58"/>
  <sheetViews>
    <sheetView view="pageBreakPreview" zoomScaleNormal="100" zoomScaleSheetLayoutView="100" workbookViewId="0">
      <pane ySplit="3" topLeftCell="A16" activePane="bottomLeft" state="frozen"/>
      <selection activeCell="J18" sqref="J18:T18"/>
      <selection pane="bottomLeft" activeCell="P55" sqref="P55:T55"/>
    </sheetView>
  </sheetViews>
  <sheetFormatPr defaultRowHeight="13.2" x14ac:dyDescent="0.2"/>
  <cols>
    <col min="1" max="1" width="2.109375" customWidth="1"/>
    <col min="2" max="2" width="2.44140625" customWidth="1"/>
    <col min="3" max="4" width="4.109375" customWidth="1"/>
    <col min="5" max="5" width="14" customWidth="1"/>
    <col min="6" max="6" width="4" customWidth="1"/>
    <col min="7" max="7" width="14.88671875" customWidth="1"/>
    <col min="8" max="8" width="8.88671875" customWidth="1"/>
    <col min="9" max="9" width="5.6640625" customWidth="1"/>
    <col min="10" max="10" width="4.77734375" customWidth="1"/>
    <col min="11" max="11" width="7.6640625" customWidth="1"/>
    <col min="12" max="12" width="6" customWidth="1"/>
    <col min="13" max="13" width="5.6640625" customWidth="1"/>
    <col min="14" max="14" width="6.109375" customWidth="1"/>
    <col min="15" max="15" width="3.109375" customWidth="1"/>
    <col min="20" max="20" width="4" customWidth="1"/>
    <col min="21" max="21" width="19.44140625" customWidth="1"/>
  </cols>
  <sheetData>
    <row r="1" spans="1:21" s="1" customFormat="1" ht="7.5" customHeight="1" x14ac:dyDescent="0.2">
      <c r="A1" s="6"/>
      <c r="B1" s="6"/>
      <c r="C1" s="6"/>
      <c r="D1" s="6"/>
      <c r="E1" s="6"/>
      <c r="F1" s="6"/>
      <c r="G1" s="6"/>
      <c r="H1" s="6"/>
      <c r="I1" s="579" t="s">
        <v>47</v>
      </c>
      <c r="J1" s="579"/>
      <c r="K1" s="579"/>
      <c r="L1" s="579"/>
      <c r="M1" s="579"/>
      <c r="N1" s="579"/>
      <c r="O1" s="3"/>
      <c r="P1" s="562"/>
      <c r="Q1" s="562"/>
      <c r="R1" s="679"/>
      <c r="S1" s="680"/>
      <c r="T1" s="3"/>
      <c r="U1" s="3"/>
    </row>
    <row r="2" spans="1:21" s="1" customFormat="1" ht="28.5" customHeight="1" x14ac:dyDescent="0.2">
      <c r="A2" s="6"/>
      <c r="B2" s="685" t="s">
        <v>230</v>
      </c>
      <c r="C2" s="685"/>
      <c r="D2" s="685"/>
      <c r="E2" s="685"/>
      <c r="F2" s="685"/>
      <c r="G2" s="404"/>
      <c r="H2" s="6"/>
      <c r="I2" s="579"/>
      <c r="J2" s="579"/>
      <c r="K2" s="579"/>
      <c r="L2" s="579"/>
      <c r="M2" s="579"/>
      <c r="N2" s="579"/>
      <c r="O2" s="3"/>
      <c r="P2" s="562"/>
      <c r="Q2" s="562"/>
      <c r="R2" s="679"/>
      <c r="S2" s="680"/>
      <c r="T2" s="3"/>
      <c r="U2" s="3"/>
    </row>
    <row r="3" spans="1:21" s="1" customFormat="1" ht="7.5" customHeight="1" x14ac:dyDescent="0.2">
      <c r="A3" s="6"/>
      <c r="B3" s="6"/>
      <c r="C3" s="6"/>
      <c r="D3" s="6"/>
      <c r="E3" s="6"/>
      <c r="F3" s="6"/>
      <c r="G3" s="6"/>
      <c r="H3" s="6"/>
      <c r="I3" s="579"/>
      <c r="J3" s="579"/>
      <c r="K3" s="579"/>
      <c r="L3" s="579"/>
      <c r="M3" s="579"/>
      <c r="N3" s="579"/>
      <c r="O3" s="3"/>
      <c r="P3" s="562"/>
      <c r="Q3" s="562"/>
      <c r="R3" s="679"/>
      <c r="S3" s="680"/>
      <c r="T3" s="3"/>
      <c r="U3" s="3"/>
    </row>
    <row r="4" spans="1:21" s="1" customFormat="1" ht="7.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0.5" customHeight="1" x14ac:dyDescent="0.2">
      <c r="A5" s="3"/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"/>
      <c r="P5" s="3"/>
      <c r="Q5" s="3"/>
      <c r="R5" s="3"/>
      <c r="S5" s="3"/>
      <c r="T5" s="3"/>
      <c r="U5" s="3"/>
    </row>
    <row r="6" spans="1:21" ht="25.5" customHeight="1" x14ac:dyDescent="0.2">
      <c r="A6" s="3"/>
      <c r="B6" s="307"/>
      <c r="C6" s="308" t="s">
        <v>152</v>
      </c>
      <c r="D6" s="307"/>
      <c r="E6" s="307"/>
      <c r="F6" s="307"/>
      <c r="G6" s="307"/>
      <c r="H6" s="307"/>
      <c r="I6" s="307"/>
      <c r="J6" s="307"/>
      <c r="K6" s="307"/>
      <c r="L6" s="307"/>
      <c r="M6" s="309" t="s">
        <v>251</v>
      </c>
      <c r="N6" s="307"/>
      <c r="O6" s="2"/>
      <c r="P6" s="681" t="s">
        <v>502</v>
      </c>
      <c r="Q6" s="681"/>
      <c r="R6" s="681"/>
      <c r="S6" s="681"/>
      <c r="T6" s="681"/>
      <c r="U6" s="3"/>
    </row>
    <row r="7" spans="1:21" ht="12.75" customHeight="1" x14ac:dyDescent="0.2">
      <c r="A7" s="3"/>
      <c r="B7" s="307"/>
      <c r="C7" s="310"/>
      <c r="D7" s="307"/>
      <c r="E7" s="307"/>
      <c r="F7" s="307"/>
      <c r="G7" s="307"/>
      <c r="H7" s="307"/>
      <c r="I7" s="307"/>
      <c r="J7" s="307"/>
      <c r="K7" s="307"/>
      <c r="L7" s="307"/>
      <c r="M7" s="309"/>
      <c r="N7" s="307"/>
      <c r="O7" s="2"/>
      <c r="P7" s="3"/>
      <c r="Q7" s="3"/>
      <c r="R7" s="3"/>
      <c r="S7" s="3"/>
      <c r="T7" s="3"/>
      <c r="U7" s="3"/>
    </row>
    <row r="8" spans="1:21" ht="20.25" customHeight="1" x14ac:dyDescent="0.2">
      <c r="A8" s="3"/>
      <c r="B8" s="307"/>
      <c r="C8" s="307"/>
      <c r="D8" s="307"/>
      <c r="E8" s="311" t="s">
        <v>0</v>
      </c>
      <c r="F8" s="312">
        <v>29</v>
      </c>
      <c r="G8" s="719" t="s">
        <v>252</v>
      </c>
      <c r="H8" s="711"/>
      <c r="I8" s="711"/>
      <c r="J8" s="711"/>
      <c r="K8" s="711"/>
      <c r="L8" s="711"/>
      <c r="M8" s="710"/>
      <c r="N8" s="711"/>
      <c r="O8" s="2"/>
      <c r="P8" s="682"/>
      <c r="Q8" s="682"/>
      <c r="R8" s="682"/>
      <c r="S8" s="682"/>
      <c r="T8" s="682"/>
      <c r="U8" s="3"/>
    </row>
    <row r="9" spans="1:21" ht="15" customHeight="1" x14ac:dyDescent="0.2">
      <c r="A9" s="3"/>
      <c r="B9" s="307"/>
      <c r="C9" s="307"/>
      <c r="D9" s="307"/>
      <c r="E9" s="311"/>
      <c r="F9" s="312"/>
      <c r="G9" s="312"/>
      <c r="H9" s="411"/>
      <c r="I9" s="411"/>
      <c r="J9" s="411"/>
      <c r="K9" s="411"/>
      <c r="L9" s="411"/>
      <c r="M9" s="412"/>
      <c r="N9" s="407"/>
      <c r="O9" s="2"/>
      <c r="P9" s="406"/>
      <c r="Q9" s="406"/>
      <c r="R9" s="406"/>
      <c r="S9" s="406"/>
      <c r="T9" s="406"/>
      <c r="U9" s="3"/>
    </row>
    <row r="10" spans="1:21" ht="6.6" customHeight="1" x14ac:dyDescent="0.2">
      <c r="A10" s="3"/>
      <c r="B10" s="307"/>
      <c r="C10" s="307"/>
      <c r="D10" s="307"/>
      <c r="E10" s="307"/>
      <c r="F10" s="307"/>
      <c r="G10" s="307"/>
      <c r="H10" s="307"/>
      <c r="I10" s="307"/>
      <c r="J10" s="313"/>
      <c r="K10" s="307"/>
      <c r="L10" s="307"/>
      <c r="M10" s="710"/>
      <c r="N10" s="711"/>
      <c r="O10" s="98"/>
      <c r="P10" s="3"/>
      <c r="Q10" s="3"/>
      <c r="R10" s="3"/>
      <c r="S10" s="3"/>
      <c r="T10" s="3"/>
      <c r="U10" s="3"/>
    </row>
    <row r="11" spans="1:21" ht="12.75" customHeight="1" x14ac:dyDescent="0.2">
      <c r="A11" s="3"/>
      <c r="B11" s="307"/>
      <c r="C11" s="307"/>
      <c r="D11" s="307"/>
      <c r="E11" s="307"/>
      <c r="F11" s="307"/>
      <c r="G11" s="307"/>
      <c r="H11" s="307"/>
      <c r="I11" s="307"/>
      <c r="J11" s="313"/>
      <c r="K11" s="307"/>
      <c r="L11" s="307"/>
      <c r="M11" s="412"/>
      <c r="N11" s="407"/>
      <c r="O11" s="98"/>
      <c r="P11" s="3"/>
      <c r="Q11" s="3"/>
      <c r="R11" s="3"/>
      <c r="S11" s="3"/>
      <c r="T11" s="3"/>
      <c r="U11" s="3"/>
    </row>
    <row r="12" spans="1:21" ht="20.25" customHeight="1" x14ac:dyDescent="0.2">
      <c r="A12" s="3"/>
      <c r="B12" s="307"/>
      <c r="C12" s="307"/>
      <c r="D12" s="307"/>
      <c r="E12" s="307"/>
      <c r="F12" s="712" t="s">
        <v>253</v>
      </c>
      <c r="G12" s="712"/>
      <c r="H12" s="712"/>
      <c r="I12" s="713"/>
      <c r="J12" s="713"/>
      <c r="K12" s="713"/>
      <c r="L12" s="713"/>
      <c r="M12" s="314" t="s">
        <v>254</v>
      </c>
      <c r="N12" s="472"/>
      <c r="O12" s="2"/>
      <c r="P12" s="682"/>
      <c r="Q12" s="682"/>
      <c r="R12" s="682"/>
      <c r="S12" s="682"/>
      <c r="T12" s="682"/>
      <c r="U12" s="3"/>
    </row>
    <row r="13" spans="1:21" ht="20.25" customHeight="1" thickBot="1" x14ac:dyDescent="0.25">
      <c r="A13" s="3"/>
      <c r="B13" s="307"/>
      <c r="C13" s="678" t="s">
        <v>37</v>
      </c>
      <c r="D13" s="678"/>
      <c r="E13" s="307"/>
      <c r="F13" s="307"/>
      <c r="G13" s="307"/>
      <c r="H13" s="307"/>
      <c r="I13" s="315"/>
      <c r="J13" s="307"/>
      <c r="K13" s="307"/>
      <c r="L13" s="702" t="s">
        <v>38</v>
      </c>
      <c r="M13" s="702"/>
      <c r="N13" s="307"/>
      <c r="O13" s="98"/>
      <c r="P13" s="98"/>
      <c r="Q13" s="98"/>
      <c r="R13" s="98"/>
      <c r="S13" s="98"/>
      <c r="T13" s="3"/>
      <c r="U13" s="3"/>
    </row>
    <row r="14" spans="1:21" ht="20.25" customHeight="1" thickBot="1" x14ac:dyDescent="0.25">
      <c r="A14" s="3"/>
      <c r="B14" s="307"/>
      <c r="C14" s="517" t="s">
        <v>21</v>
      </c>
      <c r="D14" s="518" t="s">
        <v>27</v>
      </c>
      <c r="E14" s="703" t="s">
        <v>40</v>
      </c>
      <c r="F14" s="703"/>
      <c r="G14" s="720" t="s">
        <v>255</v>
      </c>
      <c r="H14" s="721"/>
      <c r="I14" s="720" t="s">
        <v>256</v>
      </c>
      <c r="J14" s="721"/>
      <c r="K14" s="721"/>
      <c r="L14" s="721"/>
      <c r="M14" s="722"/>
      <c r="N14" s="307"/>
      <c r="O14" s="98"/>
      <c r="P14" s="98"/>
      <c r="Q14" s="98"/>
      <c r="R14" s="98"/>
      <c r="S14" s="98"/>
      <c r="T14" s="3"/>
      <c r="U14" s="3"/>
    </row>
    <row r="15" spans="1:21" ht="20.25" customHeight="1" x14ac:dyDescent="0.2">
      <c r="A15" s="3"/>
      <c r="B15" s="307"/>
      <c r="C15" s="316" t="s">
        <v>257</v>
      </c>
      <c r="D15" s="317" t="s">
        <v>258</v>
      </c>
      <c r="E15" s="648" t="s">
        <v>396</v>
      </c>
      <c r="F15" s="648"/>
      <c r="G15" s="723"/>
      <c r="H15" s="724"/>
      <c r="I15" s="704" t="s">
        <v>412</v>
      </c>
      <c r="J15" s="705"/>
      <c r="K15" s="705"/>
      <c r="L15" s="705"/>
      <c r="M15" s="706"/>
      <c r="N15" s="307"/>
      <c r="O15" s="98"/>
      <c r="P15" s="98"/>
      <c r="Q15" s="98"/>
      <c r="R15" s="98"/>
      <c r="S15" s="98"/>
      <c r="T15" s="3"/>
      <c r="U15" s="3"/>
    </row>
    <row r="16" spans="1:21" ht="20.25" customHeight="1" x14ac:dyDescent="0.2">
      <c r="A16" s="3"/>
      <c r="B16" s="307"/>
      <c r="C16" s="318"/>
      <c r="D16" s="319"/>
      <c r="E16" s="714" t="s">
        <v>459</v>
      </c>
      <c r="F16" s="715"/>
      <c r="G16" s="700"/>
      <c r="H16" s="725"/>
      <c r="I16" s="598" t="s">
        <v>413</v>
      </c>
      <c r="J16" s="708"/>
      <c r="K16" s="708"/>
      <c r="L16" s="708"/>
      <c r="M16" s="709"/>
      <c r="N16" s="307"/>
      <c r="O16" s="98"/>
      <c r="P16" s="98"/>
      <c r="Q16" s="98"/>
      <c r="R16" s="98"/>
      <c r="S16" s="98"/>
      <c r="T16" s="3"/>
      <c r="U16" s="3"/>
    </row>
    <row r="17" spans="1:21" ht="20.25" customHeight="1" x14ac:dyDescent="0.2">
      <c r="A17" s="3"/>
      <c r="B17" s="307"/>
      <c r="C17" s="318"/>
      <c r="D17" s="319"/>
      <c r="E17" s="707" t="s">
        <v>460</v>
      </c>
      <c r="F17" s="707"/>
      <c r="G17" s="698"/>
      <c r="H17" s="699"/>
      <c r="I17" s="598" t="s">
        <v>413</v>
      </c>
      <c r="J17" s="708"/>
      <c r="K17" s="708"/>
      <c r="L17" s="708"/>
      <c r="M17" s="709"/>
      <c r="N17" s="307"/>
      <c r="O17" s="98"/>
      <c r="P17" s="98"/>
      <c r="Q17" s="98"/>
      <c r="R17" s="98"/>
      <c r="S17" s="98"/>
      <c r="T17" s="3"/>
      <c r="U17" s="3"/>
    </row>
    <row r="18" spans="1:21" ht="20.25" customHeight="1" x14ac:dyDescent="0.2">
      <c r="A18" s="3"/>
      <c r="B18" s="307"/>
      <c r="C18" s="318"/>
      <c r="D18" s="319"/>
      <c r="E18" s="707" t="s">
        <v>411</v>
      </c>
      <c r="F18" s="707"/>
      <c r="G18" s="698"/>
      <c r="H18" s="699"/>
      <c r="I18" s="716"/>
      <c r="J18" s="717"/>
      <c r="K18" s="717"/>
      <c r="L18" s="717"/>
      <c r="M18" s="718"/>
      <c r="N18" s="307"/>
      <c r="O18" s="98"/>
      <c r="P18" s="98"/>
      <c r="Q18" s="98"/>
      <c r="R18" s="98"/>
      <c r="S18" s="98"/>
      <c r="T18" s="3"/>
      <c r="U18" s="3"/>
    </row>
    <row r="19" spans="1:21" ht="20.25" customHeight="1" x14ac:dyDescent="0.2">
      <c r="A19" s="3"/>
      <c r="B19" s="307"/>
      <c r="C19" s="318"/>
      <c r="D19" s="319"/>
      <c r="E19" s="623"/>
      <c r="F19" s="623"/>
      <c r="G19" s="698"/>
      <c r="H19" s="699"/>
      <c r="I19" s="695"/>
      <c r="J19" s="696"/>
      <c r="K19" s="696"/>
      <c r="L19" s="696"/>
      <c r="M19" s="697"/>
      <c r="N19" s="307"/>
      <c r="O19" s="98"/>
      <c r="P19" s="683" t="s">
        <v>236</v>
      </c>
      <c r="Q19" s="683"/>
      <c r="R19" s="683"/>
      <c r="S19" s="683"/>
      <c r="T19" s="3"/>
      <c r="U19" s="3"/>
    </row>
    <row r="20" spans="1:21" ht="20.25" customHeight="1" x14ac:dyDescent="0.2">
      <c r="A20" s="3"/>
      <c r="B20" s="307"/>
      <c r="C20" s="318"/>
      <c r="D20" s="319"/>
      <c r="E20" s="623"/>
      <c r="F20" s="623"/>
      <c r="G20" s="698"/>
      <c r="H20" s="699"/>
      <c r="I20" s="695"/>
      <c r="J20" s="696"/>
      <c r="K20" s="696"/>
      <c r="L20" s="696"/>
      <c r="M20" s="697"/>
      <c r="N20" s="307"/>
      <c r="O20" s="98"/>
      <c r="P20" s="98"/>
      <c r="Q20" s="98"/>
      <c r="R20" s="98"/>
      <c r="S20" s="98"/>
      <c r="T20" s="3"/>
      <c r="U20" s="3"/>
    </row>
    <row r="21" spans="1:21" ht="20.25" customHeight="1" x14ac:dyDescent="0.2">
      <c r="A21" s="3"/>
      <c r="B21" s="307"/>
      <c r="C21" s="318"/>
      <c r="D21" s="319"/>
      <c r="E21" s="623"/>
      <c r="F21" s="623"/>
      <c r="G21" s="700"/>
      <c r="H21" s="699"/>
      <c r="I21" s="598"/>
      <c r="J21" s="696"/>
      <c r="K21" s="696"/>
      <c r="L21" s="696"/>
      <c r="M21" s="697"/>
      <c r="N21" s="307"/>
      <c r="O21" s="98"/>
      <c r="P21" s="98"/>
      <c r="Q21" s="98"/>
      <c r="R21" s="98"/>
      <c r="S21" s="98"/>
      <c r="T21" s="3"/>
      <c r="U21" s="3"/>
    </row>
    <row r="22" spans="1:21" ht="20.25" customHeight="1" x14ac:dyDescent="0.2">
      <c r="A22" s="3"/>
      <c r="B22" s="307"/>
      <c r="C22" s="318"/>
      <c r="D22" s="319"/>
      <c r="E22" s="701"/>
      <c r="F22" s="701"/>
      <c r="G22" s="698"/>
      <c r="H22" s="699"/>
      <c r="I22" s="695"/>
      <c r="J22" s="696"/>
      <c r="K22" s="696"/>
      <c r="L22" s="696"/>
      <c r="M22" s="697"/>
      <c r="N22" s="307"/>
      <c r="O22" s="98"/>
      <c r="P22" s="98"/>
      <c r="Q22" s="98"/>
      <c r="R22" s="98"/>
      <c r="S22" s="98"/>
      <c r="T22" s="3"/>
      <c r="U22" s="3"/>
    </row>
    <row r="23" spans="1:21" ht="20.25" customHeight="1" thickBot="1" x14ac:dyDescent="0.25">
      <c r="A23" s="3"/>
      <c r="B23" s="307"/>
      <c r="C23" s="320"/>
      <c r="D23" s="321"/>
      <c r="E23" s="650"/>
      <c r="F23" s="650"/>
      <c r="G23" s="632"/>
      <c r="H23" s="633"/>
      <c r="I23" s="689"/>
      <c r="J23" s="690"/>
      <c r="K23" s="690"/>
      <c r="L23" s="690"/>
      <c r="M23" s="691"/>
      <c r="N23" s="307"/>
      <c r="O23" s="98"/>
      <c r="P23" s="98"/>
      <c r="Q23" s="98"/>
      <c r="R23" s="98"/>
      <c r="S23" s="98"/>
      <c r="T23" s="3"/>
      <c r="U23" s="3"/>
    </row>
    <row r="24" spans="1:21" ht="20.25" customHeight="1" thickBot="1" x14ac:dyDescent="0.25">
      <c r="A24" s="3"/>
      <c r="B24" s="307"/>
      <c r="C24" s="686" t="s">
        <v>551</v>
      </c>
      <c r="D24" s="687"/>
      <c r="E24" s="687"/>
      <c r="F24" s="688"/>
      <c r="G24" s="634">
        <f>SUM(G15:H23)</f>
        <v>0</v>
      </c>
      <c r="H24" s="635"/>
      <c r="I24" s="692"/>
      <c r="J24" s="693"/>
      <c r="K24" s="693"/>
      <c r="L24" s="693"/>
      <c r="M24" s="694"/>
      <c r="N24" s="307"/>
      <c r="O24" s="2"/>
      <c r="P24" s="675"/>
      <c r="Q24" s="675"/>
      <c r="R24" s="675"/>
      <c r="S24" s="675"/>
      <c r="T24" s="675"/>
      <c r="U24" s="3"/>
    </row>
    <row r="25" spans="1:21" ht="18" customHeight="1" x14ac:dyDescent="0.2">
      <c r="A25" s="3"/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2"/>
      <c r="P25" s="3"/>
      <c r="Q25" s="3"/>
      <c r="R25" s="3"/>
      <c r="S25" s="3"/>
      <c r="T25" s="3"/>
      <c r="U25" s="3"/>
    </row>
    <row r="26" spans="1:21" ht="12.75" customHeight="1" x14ac:dyDescent="0.2">
      <c r="A26" s="3"/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98"/>
      <c r="P26" s="3"/>
      <c r="Q26" s="3"/>
      <c r="R26" s="3"/>
      <c r="S26" s="3"/>
      <c r="T26" s="3"/>
      <c r="U26" s="3"/>
    </row>
    <row r="27" spans="1:21" ht="20.25" customHeight="1" thickBot="1" x14ac:dyDescent="0.25">
      <c r="A27" s="3"/>
      <c r="B27" s="307"/>
      <c r="C27" s="322" t="s">
        <v>39</v>
      </c>
      <c r="D27" s="307"/>
      <c r="E27" s="307"/>
      <c r="F27" s="307"/>
      <c r="G27" s="307"/>
      <c r="H27" s="307"/>
      <c r="I27" s="307"/>
      <c r="J27" s="307"/>
      <c r="K27" s="307"/>
      <c r="L27" s="625" t="s">
        <v>38</v>
      </c>
      <c r="M27" s="625"/>
      <c r="N27" s="307"/>
      <c r="O27" s="98"/>
      <c r="P27" s="3"/>
      <c r="Q27" s="3"/>
      <c r="R27" s="3"/>
      <c r="S27" s="3"/>
      <c r="T27" s="3"/>
      <c r="U27" s="3"/>
    </row>
    <row r="28" spans="1:21" ht="15.75" customHeight="1" x14ac:dyDescent="0.2">
      <c r="A28" s="3"/>
      <c r="B28" s="307"/>
      <c r="C28" s="661" t="s">
        <v>21</v>
      </c>
      <c r="D28" s="663" t="s">
        <v>27</v>
      </c>
      <c r="E28" s="626" t="s">
        <v>532</v>
      </c>
      <c r="F28" s="665"/>
      <c r="G28" s="626" t="s">
        <v>397</v>
      </c>
      <c r="H28" s="667"/>
      <c r="I28" s="668"/>
      <c r="J28" s="641" t="s">
        <v>259</v>
      </c>
      <c r="K28" s="626" t="s">
        <v>524</v>
      </c>
      <c r="L28" s="627"/>
      <c r="M28" s="628"/>
      <c r="N28" s="307"/>
      <c r="O28" s="2"/>
      <c r="P28" s="3"/>
      <c r="Q28" s="3"/>
      <c r="R28" s="3"/>
      <c r="S28" s="3"/>
      <c r="T28" s="3"/>
      <c r="U28" s="3"/>
    </row>
    <row r="29" spans="1:21" ht="15.75" customHeight="1" thickBot="1" x14ac:dyDescent="0.25">
      <c r="A29" s="3"/>
      <c r="B29" s="307"/>
      <c r="C29" s="662"/>
      <c r="D29" s="664"/>
      <c r="E29" s="629"/>
      <c r="F29" s="666"/>
      <c r="G29" s="519" t="s">
        <v>398</v>
      </c>
      <c r="H29" s="669" t="s">
        <v>399</v>
      </c>
      <c r="I29" s="670"/>
      <c r="J29" s="642"/>
      <c r="K29" s="629"/>
      <c r="L29" s="630"/>
      <c r="M29" s="631"/>
      <c r="N29" s="307"/>
      <c r="O29" s="2"/>
      <c r="P29" s="3"/>
      <c r="Q29" s="3"/>
      <c r="R29" s="3"/>
      <c r="S29" s="3"/>
      <c r="T29" s="3"/>
      <c r="U29" s="3"/>
    </row>
    <row r="30" spans="1:21" ht="20.25" customHeight="1" x14ac:dyDescent="0.2">
      <c r="A30" s="3"/>
      <c r="B30" s="307"/>
      <c r="C30" s="323"/>
      <c r="D30" s="324"/>
      <c r="E30" s="671" t="s">
        <v>260</v>
      </c>
      <c r="F30" s="671"/>
      <c r="G30" s="434"/>
      <c r="H30" s="672"/>
      <c r="I30" s="673"/>
      <c r="J30" s="536"/>
      <c r="K30" s="427" t="s">
        <v>572</v>
      </c>
      <c r="L30" s="428" t="s">
        <v>414</v>
      </c>
      <c r="M30" s="429"/>
      <c r="N30" s="307"/>
      <c r="O30" s="2"/>
      <c r="P30" s="684"/>
      <c r="Q30" s="675"/>
      <c r="R30" s="675"/>
      <c r="S30" s="675"/>
      <c r="T30" s="675"/>
      <c r="U30" s="3"/>
    </row>
    <row r="31" spans="1:21" ht="20.25" customHeight="1" x14ac:dyDescent="0.2">
      <c r="A31" s="3"/>
      <c r="B31" s="307"/>
      <c r="C31" s="318"/>
      <c r="D31" s="319"/>
      <c r="E31" s="674" t="s">
        <v>415</v>
      </c>
      <c r="F31" s="674"/>
      <c r="G31" s="434"/>
      <c r="H31" s="600"/>
      <c r="I31" s="601"/>
      <c r="J31" s="520"/>
      <c r="K31" s="430" t="s">
        <v>416</v>
      </c>
      <c r="L31" s="431"/>
      <c r="M31" s="432" t="s">
        <v>417</v>
      </c>
      <c r="N31" s="307"/>
      <c r="O31" s="2"/>
      <c r="P31" s="675" t="s">
        <v>263</v>
      </c>
      <c r="Q31" s="675"/>
      <c r="R31" s="675"/>
      <c r="S31" s="675"/>
      <c r="T31" s="675"/>
      <c r="U31" s="3"/>
    </row>
    <row r="32" spans="1:21" ht="20.25" customHeight="1" x14ac:dyDescent="0.2">
      <c r="A32" s="3"/>
      <c r="B32" s="307"/>
      <c r="C32" s="318"/>
      <c r="D32" s="319"/>
      <c r="E32" s="643" t="s">
        <v>426</v>
      </c>
      <c r="F32" s="643"/>
      <c r="G32" s="434"/>
      <c r="H32" s="644"/>
      <c r="I32" s="644"/>
      <c r="J32" s="520"/>
      <c r="K32" s="623"/>
      <c r="L32" s="623"/>
      <c r="M32" s="624"/>
      <c r="N32" s="307"/>
      <c r="O32" s="98"/>
      <c r="P32" s="98"/>
      <c r="Q32" s="98"/>
      <c r="R32" s="98"/>
      <c r="S32" s="98"/>
      <c r="T32" s="3"/>
      <c r="U32" s="3"/>
    </row>
    <row r="33" spans="1:21" ht="20.25" customHeight="1" x14ac:dyDescent="0.2">
      <c r="A33" s="3"/>
      <c r="B33" s="307"/>
      <c r="C33" s="318"/>
      <c r="D33" s="319"/>
      <c r="E33" s="643"/>
      <c r="F33" s="643"/>
      <c r="G33" s="511"/>
      <c r="H33" s="644"/>
      <c r="I33" s="644"/>
      <c r="J33" s="520"/>
      <c r="K33" s="623"/>
      <c r="L33" s="623"/>
      <c r="M33" s="624"/>
      <c r="N33" s="307"/>
      <c r="O33" s="98"/>
      <c r="P33" s="98"/>
      <c r="Q33" s="98"/>
      <c r="R33" s="98"/>
      <c r="S33" s="98"/>
      <c r="T33" s="3"/>
      <c r="U33" s="3"/>
    </row>
    <row r="34" spans="1:21" ht="20.25" customHeight="1" x14ac:dyDescent="0.2">
      <c r="A34" s="3"/>
      <c r="B34" s="307"/>
      <c r="C34" s="318"/>
      <c r="D34" s="319"/>
      <c r="E34" s="643"/>
      <c r="F34" s="643"/>
      <c r="G34" s="511"/>
      <c r="H34" s="644"/>
      <c r="I34" s="644"/>
      <c r="J34" s="520"/>
      <c r="K34" s="623"/>
      <c r="L34" s="623"/>
      <c r="M34" s="624"/>
      <c r="N34" s="307"/>
      <c r="O34" s="98"/>
      <c r="P34" s="98"/>
      <c r="Q34" s="98"/>
      <c r="R34" s="98"/>
      <c r="S34" s="98"/>
      <c r="T34" s="3"/>
      <c r="U34" s="3"/>
    </row>
    <row r="35" spans="1:21" ht="20.25" customHeight="1" x14ac:dyDescent="0.2">
      <c r="A35" s="3"/>
      <c r="B35" s="307"/>
      <c r="C35" s="318"/>
      <c r="D35" s="319"/>
      <c r="E35" s="643"/>
      <c r="F35" s="643"/>
      <c r="G35" s="511"/>
      <c r="H35" s="644"/>
      <c r="I35" s="644"/>
      <c r="J35" s="520"/>
      <c r="K35" s="623"/>
      <c r="L35" s="623"/>
      <c r="M35" s="624"/>
      <c r="N35" s="307"/>
      <c r="O35" s="98"/>
      <c r="P35" s="98"/>
      <c r="Q35" s="98"/>
      <c r="R35" s="98"/>
      <c r="S35" s="98"/>
      <c r="T35" s="3"/>
      <c r="U35" s="3"/>
    </row>
    <row r="36" spans="1:21" ht="20.25" customHeight="1" x14ac:dyDescent="0.2">
      <c r="A36" s="3"/>
      <c r="B36" s="307"/>
      <c r="C36" s="318"/>
      <c r="D36" s="319"/>
      <c r="E36" s="643"/>
      <c r="F36" s="643"/>
      <c r="G36" s="511"/>
      <c r="H36" s="644"/>
      <c r="I36" s="644"/>
      <c r="J36" s="520"/>
      <c r="K36" s="623"/>
      <c r="L36" s="623"/>
      <c r="M36" s="624"/>
      <c r="N36" s="307"/>
      <c r="O36" s="98"/>
      <c r="P36" s="98"/>
      <c r="Q36" s="98"/>
      <c r="R36" s="98"/>
      <c r="S36" s="98"/>
      <c r="T36" s="3"/>
      <c r="U36" s="3"/>
    </row>
    <row r="37" spans="1:21" ht="20.25" customHeight="1" x14ac:dyDescent="0.2">
      <c r="A37" s="3"/>
      <c r="B37" s="307"/>
      <c r="C37" s="318"/>
      <c r="D37" s="319"/>
      <c r="E37" s="643"/>
      <c r="F37" s="643"/>
      <c r="G37" s="511"/>
      <c r="H37" s="644"/>
      <c r="I37" s="644"/>
      <c r="J37" s="520"/>
      <c r="K37" s="623"/>
      <c r="L37" s="623"/>
      <c r="M37" s="624"/>
      <c r="N37" s="307"/>
      <c r="O37" s="98"/>
      <c r="P37" s="98"/>
      <c r="Q37" s="98"/>
      <c r="R37" s="98"/>
      <c r="S37" s="98"/>
      <c r="T37" s="3"/>
      <c r="U37" s="3"/>
    </row>
    <row r="38" spans="1:21" ht="20.25" customHeight="1" x14ac:dyDescent="0.2">
      <c r="A38" s="3"/>
      <c r="B38" s="307"/>
      <c r="C38" s="318"/>
      <c r="D38" s="319"/>
      <c r="E38" s="645"/>
      <c r="F38" s="645"/>
      <c r="G38" s="511"/>
      <c r="H38" s="644"/>
      <c r="I38" s="644"/>
      <c r="J38" s="520"/>
      <c r="K38" s="623"/>
      <c r="L38" s="623"/>
      <c r="M38" s="624"/>
      <c r="N38" s="307"/>
      <c r="O38" s="98"/>
      <c r="P38" s="683" t="s">
        <v>262</v>
      </c>
      <c r="Q38" s="683"/>
      <c r="R38" s="683"/>
      <c r="S38" s="683"/>
      <c r="T38" s="3"/>
      <c r="U38" s="3"/>
    </row>
    <row r="39" spans="1:21" ht="20.25" customHeight="1" x14ac:dyDescent="0.2">
      <c r="A39" s="3"/>
      <c r="B39" s="307"/>
      <c r="C39" s="318"/>
      <c r="D39" s="319"/>
      <c r="E39" s="598"/>
      <c r="F39" s="599"/>
      <c r="G39" s="511"/>
      <c r="H39" s="600"/>
      <c r="I39" s="601"/>
      <c r="J39" s="520"/>
      <c r="K39" s="602"/>
      <c r="L39" s="603"/>
      <c r="M39" s="604"/>
      <c r="N39" s="307"/>
      <c r="O39" s="98"/>
      <c r="P39" s="512"/>
      <c r="Q39" s="512"/>
      <c r="R39" s="512"/>
      <c r="S39" s="512"/>
      <c r="T39" s="3"/>
      <c r="U39" s="3"/>
    </row>
    <row r="40" spans="1:21" ht="20.25" customHeight="1" x14ac:dyDescent="0.2">
      <c r="A40" s="3"/>
      <c r="B40" s="307"/>
      <c r="C40" s="318"/>
      <c r="D40" s="319"/>
      <c r="E40" s="598"/>
      <c r="F40" s="599"/>
      <c r="G40" s="511"/>
      <c r="H40" s="600"/>
      <c r="I40" s="601"/>
      <c r="J40" s="520"/>
      <c r="K40" s="602"/>
      <c r="L40" s="603"/>
      <c r="M40" s="604"/>
      <c r="N40" s="307"/>
      <c r="O40" s="98"/>
      <c r="P40" s="512"/>
      <c r="Q40" s="512"/>
      <c r="R40" s="512"/>
      <c r="S40" s="512"/>
      <c r="T40" s="3"/>
      <c r="U40" s="3"/>
    </row>
    <row r="41" spans="1:21" ht="20.25" customHeight="1" x14ac:dyDescent="0.2">
      <c r="A41" s="3"/>
      <c r="B41" s="307"/>
      <c r="C41" s="318"/>
      <c r="D41" s="319"/>
      <c r="E41" s="598"/>
      <c r="F41" s="599"/>
      <c r="G41" s="511"/>
      <c r="H41" s="600"/>
      <c r="I41" s="601"/>
      <c r="J41" s="520"/>
      <c r="K41" s="602"/>
      <c r="L41" s="603"/>
      <c r="M41" s="604"/>
      <c r="N41" s="307"/>
      <c r="O41" s="98"/>
      <c r="P41" s="512"/>
      <c r="Q41" s="512"/>
      <c r="R41" s="512"/>
      <c r="S41" s="512"/>
      <c r="T41" s="3"/>
      <c r="U41" s="3"/>
    </row>
    <row r="42" spans="1:21" ht="20.25" customHeight="1" x14ac:dyDescent="0.2">
      <c r="A42" s="3"/>
      <c r="B42" s="307"/>
      <c r="C42" s="318"/>
      <c r="D42" s="319"/>
      <c r="E42" s="598"/>
      <c r="F42" s="599"/>
      <c r="G42" s="511"/>
      <c r="H42" s="600"/>
      <c r="I42" s="601"/>
      <c r="J42" s="520"/>
      <c r="K42" s="602"/>
      <c r="L42" s="603"/>
      <c r="M42" s="604"/>
      <c r="N42" s="307"/>
      <c r="O42" s="98"/>
      <c r="P42" s="512"/>
      <c r="Q42" s="512"/>
      <c r="R42" s="512"/>
      <c r="S42" s="512"/>
      <c r="T42" s="3"/>
      <c r="U42" s="3"/>
    </row>
    <row r="43" spans="1:21" ht="20.25" customHeight="1" x14ac:dyDescent="0.2">
      <c r="A43" s="3"/>
      <c r="B43" s="307"/>
      <c r="C43" s="318"/>
      <c r="D43" s="319"/>
      <c r="E43" s="643"/>
      <c r="F43" s="643"/>
      <c r="G43" s="511"/>
      <c r="H43" s="644"/>
      <c r="I43" s="644"/>
      <c r="J43" s="520"/>
      <c r="K43" s="623"/>
      <c r="L43" s="623"/>
      <c r="M43" s="624"/>
      <c r="N43" s="307"/>
      <c r="O43" s="98"/>
      <c r="P43" s="98"/>
      <c r="Q43" s="98"/>
      <c r="R43" s="98"/>
      <c r="S43" s="98"/>
      <c r="T43" s="3"/>
      <c r="U43" s="3"/>
    </row>
    <row r="44" spans="1:21" ht="20.25" customHeight="1" x14ac:dyDescent="0.2">
      <c r="A44" s="3"/>
      <c r="B44" s="307"/>
      <c r="C44" s="318"/>
      <c r="D44" s="319"/>
      <c r="E44" s="643"/>
      <c r="F44" s="643"/>
      <c r="G44" s="511"/>
      <c r="H44" s="644"/>
      <c r="I44" s="644"/>
      <c r="J44" s="520"/>
      <c r="K44" s="623"/>
      <c r="L44" s="623"/>
      <c r="M44" s="624"/>
      <c r="N44" s="307"/>
      <c r="O44" s="98"/>
      <c r="P44" s="98"/>
      <c r="Q44" s="98"/>
      <c r="R44" s="98"/>
      <c r="S44" s="98"/>
      <c r="T44" s="3"/>
      <c r="U44" s="3"/>
    </row>
    <row r="45" spans="1:21" ht="20.25" customHeight="1" x14ac:dyDescent="0.2">
      <c r="A45" s="3"/>
      <c r="B45" s="307"/>
      <c r="C45" s="318"/>
      <c r="D45" s="319"/>
      <c r="E45" s="643"/>
      <c r="F45" s="643"/>
      <c r="G45" s="511"/>
      <c r="H45" s="644"/>
      <c r="I45" s="644"/>
      <c r="J45" s="520"/>
      <c r="K45" s="623"/>
      <c r="L45" s="623"/>
      <c r="M45" s="624"/>
      <c r="N45" s="307"/>
      <c r="O45" s="98"/>
      <c r="P45" s="98"/>
      <c r="Q45" s="98"/>
      <c r="R45" s="98"/>
      <c r="S45" s="98"/>
      <c r="T45" s="3"/>
      <c r="U45" s="3"/>
    </row>
    <row r="46" spans="1:21" ht="20.25" customHeight="1" thickBot="1" x14ac:dyDescent="0.25">
      <c r="A46" s="3"/>
      <c r="B46" s="307"/>
      <c r="C46" s="409"/>
      <c r="D46" s="410"/>
      <c r="E46" s="648"/>
      <c r="F46" s="648"/>
      <c r="G46" s="510"/>
      <c r="H46" s="649"/>
      <c r="I46" s="649"/>
      <c r="J46" s="537"/>
      <c r="K46" s="650"/>
      <c r="L46" s="650"/>
      <c r="M46" s="651"/>
      <c r="N46" s="307"/>
      <c r="O46" s="98"/>
      <c r="P46" s="98"/>
      <c r="Q46" s="98"/>
      <c r="R46" s="98"/>
      <c r="S46" s="98"/>
      <c r="T46" s="3"/>
      <c r="U46" s="3"/>
    </row>
    <row r="47" spans="1:21" ht="20.25" customHeight="1" thickBot="1" x14ac:dyDescent="0.25">
      <c r="A47" s="3"/>
      <c r="B47" s="307"/>
      <c r="C47" s="605" t="s">
        <v>521</v>
      </c>
      <c r="D47" s="606"/>
      <c r="E47" s="606"/>
      <c r="F47" s="607"/>
      <c r="G47" s="533"/>
      <c r="H47" s="596"/>
      <c r="I47" s="597"/>
      <c r="J47" s="534" t="s">
        <v>515</v>
      </c>
      <c r="K47" s="608"/>
      <c r="L47" s="609"/>
      <c r="M47" s="610"/>
      <c r="N47" s="307"/>
      <c r="O47" s="98"/>
      <c r="P47" s="98"/>
      <c r="Q47" s="98"/>
      <c r="R47" s="98"/>
      <c r="S47" s="98"/>
      <c r="T47" s="3"/>
      <c r="U47" s="3"/>
    </row>
    <row r="48" spans="1:21" ht="20.25" customHeight="1" thickBot="1" x14ac:dyDescent="0.25">
      <c r="A48" s="3"/>
      <c r="B48" s="307"/>
      <c r="C48" s="521"/>
      <c r="D48" s="521"/>
      <c r="E48" s="522"/>
      <c r="F48" s="522"/>
      <c r="G48" s="523"/>
      <c r="H48" s="524"/>
      <c r="I48" s="524"/>
      <c r="J48" s="524"/>
      <c r="K48" s="525"/>
      <c r="L48" s="525"/>
      <c r="M48" s="525"/>
      <c r="N48" s="307"/>
      <c r="O48" s="98"/>
      <c r="P48" s="98"/>
      <c r="Q48" s="98"/>
      <c r="R48" s="98"/>
      <c r="S48" s="98"/>
      <c r="T48" s="3"/>
      <c r="U48" s="3"/>
    </row>
    <row r="49" spans="1:21" ht="20.25" customHeight="1" x14ac:dyDescent="0.2">
      <c r="A49" s="3"/>
      <c r="B49" s="307"/>
      <c r="C49" s="611" t="s">
        <v>534</v>
      </c>
      <c r="D49" s="612"/>
      <c r="E49" s="612"/>
      <c r="F49" s="613"/>
      <c r="G49" s="617" t="s">
        <v>516</v>
      </c>
      <c r="H49" s="618"/>
      <c r="I49" s="619"/>
      <c r="J49" s="652"/>
      <c r="K49" s="653"/>
      <c r="L49" s="653"/>
      <c r="M49" s="654"/>
      <c r="N49" s="307"/>
      <c r="O49" s="98"/>
      <c r="P49" s="98"/>
      <c r="Q49" s="98"/>
      <c r="R49" s="98"/>
      <c r="S49" s="98"/>
      <c r="T49" s="3"/>
      <c r="U49" s="3"/>
    </row>
    <row r="50" spans="1:21" ht="20.25" customHeight="1" thickBot="1" x14ac:dyDescent="0.25">
      <c r="A50" s="3"/>
      <c r="B50" s="307"/>
      <c r="C50" s="614"/>
      <c r="D50" s="615"/>
      <c r="E50" s="615"/>
      <c r="F50" s="616"/>
      <c r="G50" s="527" t="s">
        <v>517</v>
      </c>
      <c r="H50" s="620" t="s">
        <v>518</v>
      </c>
      <c r="I50" s="621"/>
      <c r="J50" s="655"/>
      <c r="K50" s="656"/>
      <c r="L50" s="656"/>
      <c r="M50" s="657"/>
      <c r="N50" s="307"/>
      <c r="O50" s="98"/>
      <c r="P50" s="98"/>
      <c r="Q50" s="98"/>
      <c r="R50" s="98"/>
      <c r="S50" s="98"/>
      <c r="T50" s="3"/>
      <c r="U50" s="3"/>
    </row>
    <row r="51" spans="1:21" ht="20.25" customHeight="1" thickBot="1" x14ac:dyDescent="0.25">
      <c r="A51" s="3"/>
      <c r="B51" s="307"/>
      <c r="C51" s="658" t="s">
        <v>522</v>
      </c>
      <c r="D51" s="659"/>
      <c r="E51" s="659"/>
      <c r="F51" s="660"/>
      <c r="G51" s="526"/>
      <c r="H51" s="596"/>
      <c r="I51" s="597"/>
      <c r="J51" s="528" t="s">
        <v>519</v>
      </c>
      <c r="K51" s="608"/>
      <c r="L51" s="609"/>
      <c r="M51" s="610"/>
      <c r="N51" s="307"/>
      <c r="O51" s="98"/>
      <c r="P51" s="98"/>
      <c r="Q51" s="98"/>
      <c r="R51" s="98"/>
      <c r="S51" s="98"/>
      <c r="T51" s="3"/>
      <c r="U51" s="3"/>
    </row>
    <row r="52" spans="1:21" ht="13.95" customHeight="1" thickBot="1" x14ac:dyDescent="0.25">
      <c r="A52" s="3"/>
      <c r="B52" s="307"/>
      <c r="C52" s="521"/>
      <c r="D52" s="521"/>
      <c r="E52" s="522"/>
      <c r="F52" s="522"/>
      <c r="G52" s="523"/>
      <c r="H52" s="524"/>
      <c r="I52" s="524"/>
      <c r="J52" s="524"/>
      <c r="K52" s="525"/>
      <c r="L52" s="525"/>
      <c r="M52" s="525"/>
      <c r="N52" s="307"/>
      <c r="O52" s="98"/>
      <c r="P52" s="98"/>
      <c r="Q52" s="98"/>
      <c r="R52" s="98"/>
      <c r="S52" s="98"/>
      <c r="T52" s="3"/>
      <c r="U52" s="3"/>
    </row>
    <row r="53" spans="1:21" ht="20.25" customHeight="1" thickBot="1" x14ac:dyDescent="0.25">
      <c r="A53" s="3"/>
      <c r="B53" s="307"/>
      <c r="C53" s="636" t="s">
        <v>520</v>
      </c>
      <c r="D53" s="637"/>
      <c r="E53" s="637"/>
      <c r="F53" s="637"/>
      <c r="G53" s="637"/>
      <c r="H53" s="637"/>
      <c r="I53" s="638"/>
      <c r="J53" s="639"/>
      <c r="K53" s="622"/>
      <c r="L53" s="622"/>
      <c r="M53" s="640"/>
      <c r="N53" s="307"/>
      <c r="O53" s="98"/>
      <c r="P53" s="535"/>
      <c r="Q53" s="98"/>
      <c r="R53" s="98"/>
      <c r="S53" s="98"/>
      <c r="T53" s="3"/>
      <c r="U53" s="3"/>
    </row>
    <row r="54" spans="1:21" s="40" customFormat="1" ht="18" customHeight="1" thickBot="1" x14ac:dyDescent="0.25">
      <c r="A54" s="39"/>
      <c r="B54" s="7"/>
      <c r="C54" s="531"/>
      <c r="D54" s="531"/>
      <c r="E54" s="531"/>
      <c r="F54" s="531"/>
      <c r="G54" s="622" t="s">
        <v>552</v>
      </c>
      <c r="H54" s="622"/>
      <c r="I54" s="622"/>
      <c r="J54" s="622"/>
      <c r="K54" s="622"/>
      <c r="L54" s="622"/>
      <c r="M54" s="622"/>
      <c r="N54" s="7"/>
      <c r="O54" s="532"/>
      <c r="P54" s="532"/>
      <c r="Q54" s="532"/>
      <c r="R54" s="532"/>
      <c r="S54" s="532"/>
      <c r="T54" s="39"/>
      <c r="U54" s="39"/>
    </row>
    <row r="55" spans="1:21" s="40" customFormat="1" ht="20.25" customHeight="1" thickBot="1" x14ac:dyDescent="0.25">
      <c r="A55" s="39"/>
      <c r="B55" s="7"/>
      <c r="C55" s="636" t="s">
        <v>523</v>
      </c>
      <c r="D55" s="637"/>
      <c r="E55" s="637"/>
      <c r="F55" s="637"/>
      <c r="G55" s="637"/>
      <c r="H55" s="637"/>
      <c r="I55" s="637"/>
      <c r="J55" s="639"/>
      <c r="K55" s="622"/>
      <c r="L55" s="622"/>
      <c r="M55" s="640"/>
      <c r="N55" s="7"/>
      <c r="O55" s="532"/>
      <c r="P55" s="595"/>
      <c r="Q55" s="595"/>
      <c r="R55" s="595"/>
      <c r="S55" s="595"/>
      <c r="T55" s="595"/>
      <c r="U55" s="39"/>
    </row>
    <row r="56" spans="1:21" ht="20.25" customHeight="1" x14ac:dyDescent="0.2">
      <c r="A56" s="3"/>
      <c r="B56" s="307"/>
      <c r="C56" s="521"/>
      <c r="D56" s="521"/>
      <c r="E56" s="529"/>
      <c r="F56" s="529"/>
      <c r="G56" s="523"/>
      <c r="H56" s="647"/>
      <c r="I56" s="647"/>
      <c r="J56" s="530"/>
      <c r="K56" s="646"/>
      <c r="L56" s="646"/>
      <c r="M56" s="646"/>
      <c r="N56" s="307"/>
      <c r="O56" s="98"/>
      <c r="P56" s="98"/>
      <c r="Q56" s="98"/>
      <c r="R56" s="98"/>
      <c r="S56" s="98"/>
      <c r="T56" s="3"/>
      <c r="U56" s="3"/>
    </row>
    <row r="57" spans="1:21" ht="20.25" customHeight="1" x14ac:dyDescent="0.2">
      <c r="A57" s="3"/>
      <c r="B57" s="307"/>
      <c r="C57" s="676"/>
      <c r="D57" s="676"/>
      <c r="E57" s="676"/>
      <c r="F57" s="676"/>
      <c r="G57" s="513"/>
      <c r="H57" s="677"/>
      <c r="I57" s="677"/>
      <c r="J57" s="678"/>
      <c r="K57" s="678"/>
      <c r="L57" s="678"/>
      <c r="M57" s="678"/>
      <c r="N57" s="307"/>
      <c r="O57" s="2"/>
      <c r="P57" s="675"/>
      <c r="Q57" s="675"/>
      <c r="R57" s="675"/>
      <c r="S57" s="675"/>
      <c r="T57" s="675"/>
      <c r="U57" s="3"/>
    </row>
    <row r="58" spans="1:21" ht="11.2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98"/>
      <c r="P58" s="98"/>
      <c r="Q58" s="98"/>
      <c r="R58" s="98"/>
      <c r="S58" s="98"/>
      <c r="T58" s="3"/>
      <c r="U58" s="3"/>
    </row>
  </sheetData>
  <sheetProtection selectLockedCells="1"/>
  <mergeCells count="131">
    <mergeCell ref="C13:D13"/>
    <mergeCell ref="L13:M13"/>
    <mergeCell ref="E14:F14"/>
    <mergeCell ref="E15:F15"/>
    <mergeCell ref="I15:M15"/>
    <mergeCell ref="E17:F17"/>
    <mergeCell ref="E18:F18"/>
    <mergeCell ref="I17:M17"/>
    <mergeCell ref="M8:N8"/>
    <mergeCell ref="M10:N10"/>
    <mergeCell ref="I16:M16"/>
    <mergeCell ref="G18:H18"/>
    <mergeCell ref="F12:H12"/>
    <mergeCell ref="I12:L12"/>
    <mergeCell ref="E16:F16"/>
    <mergeCell ref="I18:M18"/>
    <mergeCell ref="G8:L8"/>
    <mergeCell ref="G14:H14"/>
    <mergeCell ref="I14:M14"/>
    <mergeCell ref="G15:H15"/>
    <mergeCell ref="G16:H16"/>
    <mergeCell ref="G17:H17"/>
    <mergeCell ref="I20:M20"/>
    <mergeCell ref="G19:H19"/>
    <mergeCell ref="G20:H20"/>
    <mergeCell ref="G22:H22"/>
    <mergeCell ref="I22:M22"/>
    <mergeCell ref="G21:H21"/>
    <mergeCell ref="E21:F21"/>
    <mergeCell ref="E22:F22"/>
    <mergeCell ref="I21:M21"/>
    <mergeCell ref="E20:F20"/>
    <mergeCell ref="I19:M19"/>
    <mergeCell ref="E19:F19"/>
    <mergeCell ref="P57:T57"/>
    <mergeCell ref="C57:F57"/>
    <mergeCell ref="H57:I57"/>
    <mergeCell ref="J57:M57"/>
    <mergeCell ref="R1:S3"/>
    <mergeCell ref="P24:T24"/>
    <mergeCell ref="P6:T6"/>
    <mergeCell ref="P1:Q3"/>
    <mergeCell ref="P12:T12"/>
    <mergeCell ref="P19:S19"/>
    <mergeCell ref="P8:T8"/>
    <mergeCell ref="P30:T30"/>
    <mergeCell ref="P31:T31"/>
    <mergeCell ref="P38:S38"/>
    <mergeCell ref="B2:F2"/>
    <mergeCell ref="I1:N3"/>
    <mergeCell ref="E35:F35"/>
    <mergeCell ref="H35:I35"/>
    <mergeCell ref="K35:M35"/>
    <mergeCell ref="K37:M37"/>
    <mergeCell ref="E23:F23"/>
    <mergeCell ref="C24:F24"/>
    <mergeCell ref="I23:M23"/>
    <mergeCell ref="I24:M24"/>
    <mergeCell ref="C28:C29"/>
    <mergeCell ref="D28:D29"/>
    <mergeCell ref="E28:F29"/>
    <mergeCell ref="G28:I28"/>
    <mergeCell ref="H29:I29"/>
    <mergeCell ref="E36:F36"/>
    <mergeCell ref="H36:I36"/>
    <mergeCell ref="H32:I32"/>
    <mergeCell ref="E33:F33"/>
    <mergeCell ref="H33:I33"/>
    <mergeCell ref="E34:F34"/>
    <mergeCell ref="H34:I34"/>
    <mergeCell ref="E32:F32"/>
    <mergeCell ref="E30:F30"/>
    <mergeCell ref="H30:I30"/>
    <mergeCell ref="E31:F31"/>
    <mergeCell ref="H31:I31"/>
    <mergeCell ref="K56:M56"/>
    <mergeCell ref="H56:I56"/>
    <mergeCell ref="E46:F46"/>
    <mergeCell ref="H46:I46"/>
    <mergeCell ref="K46:M46"/>
    <mergeCell ref="J49:M50"/>
    <mergeCell ref="C51:F51"/>
    <mergeCell ref="K51:M51"/>
    <mergeCell ref="E45:F45"/>
    <mergeCell ref="C55:I55"/>
    <mergeCell ref="J55:M55"/>
    <mergeCell ref="K36:M36"/>
    <mergeCell ref="K33:M33"/>
    <mergeCell ref="L27:M27"/>
    <mergeCell ref="K34:M34"/>
    <mergeCell ref="K28:M29"/>
    <mergeCell ref="G23:H23"/>
    <mergeCell ref="G24:H24"/>
    <mergeCell ref="C53:I53"/>
    <mergeCell ref="J53:M53"/>
    <mergeCell ref="J28:J29"/>
    <mergeCell ref="K45:M45"/>
    <mergeCell ref="E43:F43"/>
    <mergeCell ref="H43:I43"/>
    <mergeCell ref="K43:M43"/>
    <mergeCell ref="E44:F44"/>
    <mergeCell ref="H44:I44"/>
    <mergeCell ref="H45:I45"/>
    <mergeCell ref="K44:M44"/>
    <mergeCell ref="K32:M32"/>
    <mergeCell ref="H37:I37"/>
    <mergeCell ref="E38:F38"/>
    <mergeCell ref="H38:I38"/>
    <mergeCell ref="K38:M38"/>
    <mergeCell ref="E37:F37"/>
    <mergeCell ref="P55:T55"/>
    <mergeCell ref="H51:I51"/>
    <mergeCell ref="E39:F39"/>
    <mergeCell ref="E40:F40"/>
    <mergeCell ref="E41:F41"/>
    <mergeCell ref="E42:F42"/>
    <mergeCell ref="H39:I39"/>
    <mergeCell ref="H40:I40"/>
    <mergeCell ref="H41:I41"/>
    <mergeCell ref="H42:I42"/>
    <mergeCell ref="K39:M39"/>
    <mergeCell ref="K40:M40"/>
    <mergeCell ref="K41:M41"/>
    <mergeCell ref="K42:M42"/>
    <mergeCell ref="C47:F47"/>
    <mergeCell ref="K47:M47"/>
    <mergeCell ref="H47:I47"/>
    <mergeCell ref="C49:F50"/>
    <mergeCell ref="G49:I49"/>
    <mergeCell ref="H50:I50"/>
    <mergeCell ref="G54:M54"/>
  </mergeCells>
  <phoneticPr fontId="70"/>
  <conditionalFormatting sqref="I24 G24 H57:I57">
    <cfRule type="cellIs" dxfId="58" priority="2" stopIfTrue="1" operator="equal">
      <formula>0</formula>
    </cfRule>
  </conditionalFormatting>
  <dataValidations count="2">
    <dataValidation imeMode="off" allowBlank="1" showInputMessage="1" showErrorMessage="1" sqref="I22:I24 I43:I46 C15:D23 K30 D56 C51:C56 G24 L31 D30:D46 I52 D48 C30:C49 I48 H30:H48 J30:J49 D52 H56:I57 H50:H52 I30:I38 I18:I20 G54 J51:J53 J55:J56"/>
    <dataValidation imeMode="hiragana" allowBlank="1" showInputMessage="1" showErrorMessage="1" sqref="I12:L12 E56:G56 I21 E15:G23 L43:M46 K56:M56 F43:F46 E48:F48 L48:M48 K32:K48 G30:G52 E52:F52 L52:M52 K51:K52 E30:E46 F30:F38 L32:M38 I15:I17"/>
  </dataValidations>
  <printOptions horizontalCentered="1"/>
  <pageMargins left="0.70866141732283472" right="0.35433070866141736" top="0.39370078740157483" bottom="0.23622047244094491" header="0.31496062992125984" footer="0.19685039370078741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E50"/>
  <sheetViews>
    <sheetView tabSelected="1" view="pageBreakPreview" zoomScale="55" zoomScaleNormal="100" zoomScaleSheetLayoutView="55" workbookViewId="0">
      <selection activeCell="T16" sqref="T16:X16"/>
    </sheetView>
  </sheetViews>
  <sheetFormatPr defaultColWidth="3.77734375" defaultRowHeight="20.25" customHeight="1" x14ac:dyDescent="0.2"/>
  <cols>
    <col min="1" max="1" width="3.77734375" style="499"/>
    <col min="2" max="2" width="4.44140625" style="50" bestFit="1" customWidth="1"/>
    <col min="3" max="3" width="12.44140625" style="50" customWidth="1"/>
    <col min="4" max="4" width="3.77734375" style="50"/>
    <col min="5" max="5" width="6.109375" style="50" customWidth="1"/>
    <col min="6" max="6" width="3.77734375" style="50"/>
    <col min="7" max="7" width="6.33203125" style="50" customWidth="1"/>
    <col min="8" max="8" width="3.77734375" style="50"/>
    <col min="9" max="9" width="6" style="50" customWidth="1"/>
    <col min="10" max="10" width="4.21875" style="50" customWidth="1"/>
    <col min="11" max="11" width="5.77734375" style="50" customWidth="1"/>
    <col min="12" max="12" width="3.77734375" style="50"/>
    <col min="13" max="13" width="6.44140625" style="50" customWidth="1"/>
    <col min="14" max="14" width="3.77734375" style="50"/>
    <col min="15" max="15" width="7" style="50" customWidth="1"/>
    <col min="16" max="16" width="6" style="50" customWidth="1"/>
    <col min="17" max="17" width="4.88671875" style="50" customWidth="1"/>
    <col min="18" max="18" width="4" style="50" bestFit="1" customWidth="1"/>
    <col min="19" max="19" width="6.21875" style="50" customWidth="1"/>
    <col min="20" max="20" width="4.88671875" style="50" customWidth="1"/>
    <col min="21" max="23" width="3.77734375" style="50"/>
    <col min="24" max="25" width="4.77734375" style="50" customWidth="1"/>
    <col min="26" max="16384" width="3.77734375" style="50"/>
  </cols>
  <sheetData>
    <row r="1" spans="1:26" ht="20.25" customHeight="1" x14ac:dyDescent="0.2">
      <c r="A1" s="498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501"/>
    </row>
    <row r="2" spans="1:26" ht="15" customHeight="1" x14ac:dyDescent="0.2">
      <c r="A2" s="498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5"/>
    </row>
    <row r="3" spans="1:26" ht="27" customHeight="1" x14ac:dyDescent="0.2">
      <c r="A3" s="498"/>
      <c r="B3" s="516"/>
      <c r="C3" s="500" t="s">
        <v>535</v>
      </c>
      <c r="D3" s="742"/>
      <c r="E3" s="742"/>
      <c r="F3" s="742"/>
      <c r="G3" s="742"/>
      <c r="H3" s="743"/>
      <c r="I3" s="743"/>
      <c r="J3" s="743"/>
      <c r="K3" s="743"/>
      <c r="L3" s="743"/>
      <c r="M3" s="743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9"/>
      <c r="Y3" s="59"/>
      <c r="Z3" s="502" t="s">
        <v>530</v>
      </c>
    </row>
    <row r="4" spans="1:26" ht="36" customHeight="1" x14ac:dyDescent="0.2">
      <c r="A4" s="498"/>
      <c r="B4" s="516"/>
      <c r="C4" s="744"/>
      <c r="D4" s="744"/>
      <c r="E4" s="744"/>
      <c r="F4" s="744"/>
      <c r="G4" s="744"/>
      <c r="H4" s="61"/>
      <c r="I4" s="492" t="s">
        <v>533</v>
      </c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61"/>
      <c r="V4" s="61"/>
      <c r="W4" s="61"/>
      <c r="X4" s="514" t="s">
        <v>140</v>
      </c>
      <c r="Y4" s="514"/>
      <c r="Z4" s="503" t="s">
        <v>531</v>
      </c>
    </row>
    <row r="5" spans="1:26" ht="13.95" customHeight="1" x14ac:dyDescent="0.2">
      <c r="A5" s="498"/>
      <c r="B5" s="516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5"/>
      <c r="S5" s="495"/>
      <c r="T5" s="496"/>
      <c r="U5" s="496"/>
      <c r="V5" s="496"/>
      <c r="W5" s="496"/>
      <c r="X5" s="496"/>
      <c r="Y5" s="496"/>
      <c r="Z5" s="515"/>
    </row>
    <row r="6" spans="1:26" ht="22.2" customHeight="1" thickBot="1" x14ac:dyDescent="0.25">
      <c r="A6" s="498"/>
      <c r="B6" s="516"/>
      <c r="C6" s="745" t="s">
        <v>525</v>
      </c>
      <c r="D6" s="745"/>
      <c r="E6" s="745"/>
      <c r="F6" s="745"/>
      <c r="G6" s="745"/>
      <c r="H6" s="745"/>
      <c r="I6" s="745"/>
      <c r="J6" s="745"/>
      <c r="K6" s="494"/>
      <c r="L6" s="494"/>
      <c r="M6" s="494"/>
      <c r="N6" s="494"/>
      <c r="O6" s="494"/>
      <c r="P6" s="494"/>
      <c r="Q6" s="494"/>
      <c r="R6" s="495"/>
      <c r="S6" s="495"/>
      <c r="T6" s="496"/>
      <c r="U6" s="496"/>
      <c r="V6" s="496"/>
      <c r="W6" s="496"/>
      <c r="X6" s="496"/>
      <c r="Y6" s="496"/>
      <c r="Z6" s="515"/>
    </row>
    <row r="7" spans="1:26" ht="26.4" customHeight="1" x14ac:dyDescent="0.2">
      <c r="A7" s="498"/>
      <c r="B7" s="516"/>
      <c r="C7" s="497" t="s">
        <v>472</v>
      </c>
      <c r="D7" s="746" t="s">
        <v>494</v>
      </c>
      <c r="E7" s="746"/>
      <c r="F7" s="746"/>
      <c r="G7" s="746"/>
      <c r="H7" s="746"/>
      <c r="I7" s="746"/>
      <c r="J7" s="746"/>
      <c r="K7" s="746"/>
      <c r="L7" s="746"/>
      <c r="M7" s="746"/>
      <c r="N7" s="746"/>
      <c r="O7" s="746"/>
      <c r="P7" s="746"/>
      <c r="Q7" s="746"/>
      <c r="R7" s="746"/>
      <c r="S7" s="746"/>
      <c r="T7" s="746"/>
      <c r="U7" s="746"/>
      <c r="V7" s="746"/>
      <c r="W7" s="746"/>
      <c r="X7" s="747"/>
      <c r="Y7" s="496"/>
      <c r="Z7" s="515"/>
    </row>
    <row r="8" spans="1:26" ht="25.2" customHeight="1" x14ac:dyDescent="0.2">
      <c r="A8" s="498"/>
      <c r="B8" s="516"/>
      <c r="C8" s="730" t="s">
        <v>473</v>
      </c>
      <c r="D8" s="731" t="s">
        <v>526</v>
      </c>
      <c r="E8" s="732"/>
      <c r="F8" s="732"/>
      <c r="G8" s="732"/>
      <c r="H8" s="732"/>
      <c r="I8" s="732"/>
      <c r="J8" s="732"/>
      <c r="K8" s="732"/>
      <c r="L8" s="732"/>
      <c r="M8" s="732"/>
      <c r="N8" s="732"/>
      <c r="O8" s="732"/>
      <c r="P8" s="732"/>
      <c r="Q8" s="732"/>
      <c r="R8" s="732"/>
      <c r="S8" s="732"/>
      <c r="T8" s="732"/>
      <c r="U8" s="732"/>
      <c r="V8" s="732"/>
      <c r="W8" s="732"/>
      <c r="X8" s="733"/>
      <c r="Y8" s="496"/>
      <c r="Z8" s="515"/>
    </row>
    <row r="9" spans="1:26" ht="34.950000000000003" customHeight="1" x14ac:dyDescent="0.2">
      <c r="A9" s="498"/>
      <c r="B9" s="516"/>
      <c r="C9" s="730"/>
      <c r="D9" s="734" t="s">
        <v>475</v>
      </c>
      <c r="E9" s="735"/>
      <c r="F9" s="735"/>
      <c r="G9" s="735"/>
      <c r="H9" s="735"/>
      <c r="I9" s="735"/>
      <c r="J9" s="735"/>
      <c r="K9" s="735"/>
      <c r="L9" s="735"/>
      <c r="M9" s="735"/>
      <c r="N9" s="735"/>
      <c r="O9" s="735"/>
      <c r="P9" s="735"/>
      <c r="Q9" s="735"/>
      <c r="R9" s="735"/>
      <c r="S9" s="735"/>
      <c r="T9" s="735"/>
      <c r="U9" s="735"/>
      <c r="V9" s="735"/>
      <c r="W9" s="735"/>
      <c r="X9" s="736"/>
      <c r="Y9" s="496"/>
      <c r="Z9" s="515"/>
    </row>
    <row r="10" spans="1:26" ht="56.4" customHeight="1" x14ac:dyDescent="0.2">
      <c r="A10" s="498"/>
      <c r="B10" s="516"/>
      <c r="C10" s="730"/>
      <c r="D10" s="737" t="s">
        <v>476</v>
      </c>
      <c r="E10" s="738"/>
      <c r="F10" s="738"/>
      <c r="G10" s="738"/>
      <c r="H10" s="739"/>
      <c r="I10" s="739"/>
      <c r="J10" s="739"/>
      <c r="K10" s="739"/>
      <c r="L10" s="739"/>
      <c r="M10" s="739"/>
      <c r="N10" s="739"/>
      <c r="O10" s="739"/>
      <c r="P10" s="739"/>
      <c r="Q10" s="739"/>
      <c r="R10" s="739"/>
      <c r="S10" s="739"/>
      <c r="T10" s="739"/>
      <c r="U10" s="739"/>
      <c r="V10" s="739"/>
      <c r="W10" s="739"/>
      <c r="X10" s="740"/>
      <c r="Y10" s="496"/>
      <c r="Z10" s="515"/>
    </row>
    <row r="11" spans="1:26" ht="23.4" customHeight="1" x14ac:dyDescent="0.2">
      <c r="A11" s="498"/>
      <c r="B11" s="516"/>
      <c r="C11" s="726" t="s">
        <v>477</v>
      </c>
      <c r="D11" s="727" t="s">
        <v>478</v>
      </c>
      <c r="E11" s="728"/>
      <c r="F11" s="728"/>
      <c r="G11" s="728"/>
      <c r="H11" s="728"/>
      <c r="I11" s="728"/>
      <c r="J11" s="728"/>
      <c r="K11" s="728"/>
      <c r="L11" s="728"/>
      <c r="M11" s="728"/>
      <c r="N11" s="728"/>
      <c r="O11" s="728"/>
      <c r="P11" s="728"/>
      <c r="Q11" s="728"/>
      <c r="R11" s="728"/>
      <c r="S11" s="728"/>
      <c r="T11" s="728"/>
      <c r="U11" s="728"/>
      <c r="V11" s="728"/>
      <c r="W11" s="728"/>
      <c r="X11" s="729"/>
      <c r="Y11" s="496"/>
      <c r="Z11" s="515"/>
    </row>
    <row r="12" spans="1:26" ht="13.95" customHeight="1" x14ac:dyDescent="0.2">
      <c r="A12" s="498"/>
      <c r="B12" s="516"/>
      <c r="C12" s="726"/>
      <c r="D12" s="734" t="s">
        <v>479</v>
      </c>
      <c r="E12" s="735"/>
      <c r="F12" s="735"/>
      <c r="G12" s="735"/>
      <c r="H12" s="735"/>
      <c r="I12" s="735"/>
      <c r="J12" s="735"/>
      <c r="K12" s="735"/>
      <c r="L12" s="735"/>
      <c r="M12" s="735"/>
      <c r="N12" s="735"/>
      <c r="O12" s="735"/>
      <c r="P12" s="735"/>
      <c r="Q12" s="735"/>
      <c r="R12" s="735"/>
      <c r="S12" s="735"/>
      <c r="T12" s="735"/>
      <c r="U12" s="735"/>
      <c r="V12" s="735"/>
      <c r="W12" s="735"/>
      <c r="X12" s="736"/>
      <c r="Y12" s="496"/>
      <c r="Z12" s="515"/>
    </row>
    <row r="13" spans="1:26" ht="13.95" customHeight="1" x14ac:dyDescent="0.2">
      <c r="A13" s="498"/>
      <c r="B13" s="516"/>
      <c r="C13" s="726"/>
      <c r="D13" s="734"/>
      <c r="E13" s="735"/>
      <c r="F13" s="735"/>
      <c r="G13" s="735"/>
      <c r="H13" s="735"/>
      <c r="I13" s="735"/>
      <c r="J13" s="735"/>
      <c r="K13" s="735"/>
      <c r="L13" s="735"/>
      <c r="M13" s="735"/>
      <c r="N13" s="735"/>
      <c r="O13" s="735"/>
      <c r="P13" s="735"/>
      <c r="Q13" s="735"/>
      <c r="R13" s="735"/>
      <c r="S13" s="735"/>
      <c r="T13" s="735"/>
      <c r="U13" s="735"/>
      <c r="V13" s="735"/>
      <c r="W13" s="735"/>
      <c r="X13" s="736"/>
      <c r="Y13" s="496"/>
      <c r="Z13" s="515"/>
    </row>
    <row r="14" spans="1:26" ht="52.95" customHeight="1" x14ac:dyDescent="0.2">
      <c r="A14" s="498"/>
      <c r="B14" s="516"/>
      <c r="C14" s="726"/>
      <c r="D14" s="741"/>
      <c r="E14" s="739"/>
      <c r="F14" s="739"/>
      <c r="G14" s="739"/>
      <c r="H14" s="739"/>
      <c r="I14" s="739"/>
      <c r="J14" s="739"/>
      <c r="K14" s="739"/>
      <c r="L14" s="739"/>
      <c r="M14" s="739"/>
      <c r="N14" s="739"/>
      <c r="O14" s="739"/>
      <c r="P14" s="739"/>
      <c r="Q14" s="739"/>
      <c r="R14" s="739"/>
      <c r="S14" s="739"/>
      <c r="T14" s="739"/>
      <c r="U14" s="739"/>
      <c r="V14" s="739"/>
      <c r="W14" s="739"/>
      <c r="X14" s="740"/>
      <c r="Y14" s="496"/>
      <c r="Z14" s="515"/>
    </row>
    <row r="15" spans="1:26" ht="31.95" customHeight="1" x14ac:dyDescent="0.2">
      <c r="A15" s="498"/>
      <c r="B15" s="516"/>
      <c r="C15" s="775" t="s">
        <v>529</v>
      </c>
      <c r="D15" s="748" t="s">
        <v>481</v>
      </c>
      <c r="E15" s="749"/>
      <c r="F15" s="748" t="s">
        <v>482</v>
      </c>
      <c r="G15" s="749"/>
      <c r="H15" s="748" t="s">
        <v>483</v>
      </c>
      <c r="I15" s="749"/>
      <c r="J15" s="748" t="s">
        <v>484</v>
      </c>
      <c r="K15" s="749"/>
      <c r="L15" s="748" t="s">
        <v>485</v>
      </c>
      <c r="M15" s="749"/>
      <c r="N15" s="754" t="s">
        <v>486</v>
      </c>
      <c r="O15" s="755"/>
      <c r="P15" s="756" t="s">
        <v>487</v>
      </c>
      <c r="Q15" s="757"/>
      <c r="R15" s="758" t="s">
        <v>488</v>
      </c>
      <c r="S15" s="759"/>
      <c r="T15" s="756" t="s">
        <v>489</v>
      </c>
      <c r="U15" s="760"/>
      <c r="V15" s="760"/>
      <c r="W15" s="760"/>
      <c r="X15" s="761"/>
      <c r="Y15" s="496"/>
      <c r="Z15" s="515"/>
    </row>
    <row r="16" spans="1:26" ht="47.4" customHeight="1" x14ac:dyDescent="0.2">
      <c r="A16" s="498"/>
      <c r="B16" s="516"/>
      <c r="C16" s="776"/>
      <c r="D16" s="771"/>
      <c r="E16" s="772"/>
      <c r="F16" s="771"/>
      <c r="G16" s="772"/>
      <c r="H16" s="773"/>
      <c r="I16" s="774"/>
      <c r="J16" s="771"/>
      <c r="K16" s="772"/>
      <c r="L16" s="771"/>
      <c r="M16" s="772"/>
      <c r="N16" s="763"/>
      <c r="O16" s="764"/>
      <c r="P16" s="763"/>
      <c r="Q16" s="764"/>
      <c r="R16" s="763"/>
      <c r="S16" s="764"/>
      <c r="T16" s="763"/>
      <c r="U16" s="765"/>
      <c r="V16" s="765"/>
      <c r="W16" s="765"/>
      <c r="X16" s="766"/>
      <c r="Y16" s="496"/>
      <c r="Z16" s="515"/>
    </row>
    <row r="17" spans="1:26" ht="34.950000000000003" customHeight="1" x14ac:dyDescent="0.2">
      <c r="A17" s="498"/>
      <c r="B17" s="516"/>
      <c r="C17" s="777"/>
      <c r="D17" s="767" t="s">
        <v>490</v>
      </c>
      <c r="E17" s="767"/>
      <c r="F17" s="767"/>
      <c r="G17" s="767"/>
      <c r="H17" s="767"/>
      <c r="I17" s="767"/>
      <c r="J17" s="767"/>
      <c r="K17" s="767"/>
      <c r="L17" s="768"/>
      <c r="M17" s="769"/>
      <c r="N17" s="769"/>
      <c r="O17" s="769"/>
      <c r="P17" s="769"/>
      <c r="Q17" s="769"/>
      <c r="R17" s="769"/>
      <c r="S17" s="769"/>
      <c r="T17" s="769"/>
      <c r="U17" s="769"/>
      <c r="V17" s="769"/>
      <c r="W17" s="769"/>
      <c r="X17" s="770"/>
      <c r="Y17" s="496"/>
      <c r="Z17" s="515"/>
    </row>
    <row r="18" spans="1:26" ht="40.950000000000003" customHeight="1" thickBot="1" x14ac:dyDescent="0.25">
      <c r="A18" s="498"/>
      <c r="B18" s="516"/>
      <c r="C18" s="750" t="s">
        <v>528</v>
      </c>
      <c r="D18" s="751"/>
      <c r="E18" s="751"/>
      <c r="F18" s="751"/>
      <c r="G18" s="751"/>
      <c r="H18" s="751"/>
      <c r="I18" s="751"/>
      <c r="J18" s="751"/>
      <c r="K18" s="751"/>
      <c r="L18" s="752" t="s">
        <v>493</v>
      </c>
      <c r="M18" s="752"/>
      <c r="N18" s="752"/>
      <c r="O18" s="752"/>
      <c r="P18" s="752"/>
      <c r="Q18" s="752"/>
      <c r="R18" s="752"/>
      <c r="S18" s="752"/>
      <c r="T18" s="752"/>
      <c r="U18" s="752"/>
      <c r="V18" s="752"/>
      <c r="W18" s="752"/>
      <c r="X18" s="753"/>
      <c r="Y18" s="496"/>
      <c r="Z18" s="515"/>
    </row>
    <row r="19" spans="1:26" ht="13.95" customHeight="1" x14ac:dyDescent="0.2">
      <c r="A19" s="498"/>
      <c r="B19" s="516"/>
      <c r="C19" s="494"/>
      <c r="D19" s="494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494"/>
      <c r="Q19" s="494"/>
      <c r="R19" s="495"/>
      <c r="S19" s="495"/>
      <c r="T19" s="496"/>
      <c r="U19" s="496"/>
      <c r="V19" s="496"/>
      <c r="W19" s="496"/>
      <c r="X19" s="496"/>
      <c r="Y19" s="496"/>
      <c r="Z19" s="515"/>
    </row>
    <row r="20" spans="1:26" ht="13.95" customHeight="1" x14ac:dyDescent="0.2">
      <c r="A20" s="498"/>
      <c r="B20" s="516"/>
      <c r="C20" s="494"/>
      <c r="D20" s="494"/>
      <c r="E20" s="494"/>
      <c r="F20" s="494"/>
      <c r="G20" s="494"/>
      <c r="H20" s="494"/>
      <c r="I20" s="494"/>
      <c r="J20" s="494"/>
      <c r="K20" s="494"/>
      <c r="L20" s="494"/>
      <c r="M20" s="494"/>
      <c r="N20" s="494"/>
      <c r="O20" s="494"/>
      <c r="P20" s="494"/>
      <c r="Q20" s="494"/>
      <c r="R20" s="495"/>
      <c r="S20" s="495"/>
      <c r="T20" s="496"/>
      <c r="U20" s="496"/>
      <c r="V20" s="496"/>
      <c r="W20" s="496"/>
      <c r="X20" s="496"/>
      <c r="Y20" s="496"/>
      <c r="Z20" s="515"/>
    </row>
    <row r="21" spans="1:26" ht="13.95" customHeight="1" x14ac:dyDescent="0.2">
      <c r="A21" s="498"/>
      <c r="B21" s="516"/>
      <c r="C21" s="762" t="s">
        <v>527</v>
      </c>
      <c r="D21" s="762"/>
      <c r="E21" s="762"/>
      <c r="F21" s="762"/>
      <c r="G21" s="762"/>
      <c r="H21" s="762"/>
      <c r="I21" s="762"/>
      <c r="J21" s="762"/>
      <c r="K21" s="762"/>
      <c r="L21" s="494"/>
      <c r="M21" s="494"/>
      <c r="N21" s="494"/>
      <c r="O21" s="494"/>
      <c r="P21" s="494"/>
      <c r="Q21" s="494"/>
      <c r="R21" s="495"/>
      <c r="S21" s="495"/>
      <c r="T21" s="496"/>
      <c r="U21" s="496"/>
      <c r="V21" s="496"/>
      <c r="W21" s="496"/>
      <c r="X21" s="496"/>
      <c r="Y21" s="496"/>
      <c r="Z21" s="515"/>
    </row>
    <row r="22" spans="1:26" ht="13.95" customHeight="1" x14ac:dyDescent="0.2">
      <c r="A22" s="498"/>
      <c r="B22" s="516"/>
      <c r="C22" s="494"/>
      <c r="D22" s="494"/>
      <c r="E22" s="494"/>
      <c r="F22" s="494"/>
      <c r="G22" s="494"/>
      <c r="H22" s="494"/>
      <c r="I22" s="494"/>
      <c r="J22" s="494"/>
      <c r="K22" s="494"/>
      <c r="L22" s="494"/>
      <c r="M22" s="494"/>
      <c r="N22" s="494"/>
      <c r="O22" s="494"/>
      <c r="P22" s="494"/>
      <c r="Q22" s="494"/>
      <c r="R22" s="495"/>
      <c r="S22" s="495"/>
      <c r="T22" s="496"/>
      <c r="U22" s="496"/>
      <c r="V22" s="496"/>
      <c r="W22" s="496"/>
      <c r="X22" s="496"/>
      <c r="Y22" s="496"/>
      <c r="Z22" s="515"/>
    </row>
    <row r="23" spans="1:26" ht="13.95" customHeight="1" x14ac:dyDescent="0.2">
      <c r="A23" s="498"/>
      <c r="B23" s="516"/>
      <c r="C23" s="494"/>
      <c r="D23" s="494"/>
      <c r="E23" s="494"/>
      <c r="F23" s="494"/>
      <c r="G23" s="494"/>
      <c r="H23" s="494"/>
      <c r="I23" s="494"/>
      <c r="J23" s="494"/>
      <c r="K23" s="494"/>
      <c r="L23" s="494"/>
      <c r="M23" s="494"/>
      <c r="N23" s="494"/>
      <c r="O23" s="494"/>
      <c r="P23" s="494"/>
      <c r="Q23" s="494"/>
      <c r="R23" s="495"/>
      <c r="S23" s="495"/>
      <c r="T23" s="496"/>
      <c r="U23" s="496"/>
      <c r="V23" s="496"/>
      <c r="W23" s="496"/>
      <c r="X23" s="496"/>
      <c r="Y23" s="496"/>
      <c r="Z23" s="515"/>
    </row>
    <row r="24" spans="1:26" ht="20.25" customHeight="1" x14ac:dyDescent="0.2">
      <c r="A24" s="498"/>
      <c r="B24" s="462"/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2"/>
      <c r="O24" s="462"/>
      <c r="P24" s="462"/>
      <c r="Q24" s="462"/>
      <c r="R24" s="462"/>
      <c r="S24" s="462"/>
      <c r="T24" s="462"/>
      <c r="U24" s="462"/>
      <c r="V24" s="462"/>
      <c r="W24" s="462"/>
      <c r="X24" s="462"/>
      <c r="Y24" s="462"/>
      <c r="Z24" s="515"/>
    </row>
    <row r="25" spans="1:26" ht="20.25" customHeight="1" x14ac:dyDescent="0.2">
      <c r="A25" s="498"/>
      <c r="B25" s="462"/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2"/>
      <c r="O25" s="462"/>
      <c r="P25" s="462"/>
      <c r="Q25" s="462"/>
      <c r="R25" s="462"/>
      <c r="S25" s="462"/>
      <c r="T25" s="462"/>
      <c r="U25" s="462"/>
      <c r="V25" s="462"/>
      <c r="W25" s="462"/>
      <c r="X25" s="462"/>
      <c r="Y25" s="462"/>
      <c r="Z25" s="515"/>
    </row>
    <row r="26" spans="1:26" ht="20.25" customHeight="1" x14ac:dyDescent="0.2">
      <c r="A26" s="498"/>
      <c r="B26" s="462"/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2"/>
      <c r="O26" s="462"/>
      <c r="P26" s="462"/>
      <c r="Q26" s="462"/>
      <c r="R26" s="462"/>
      <c r="S26" s="462"/>
      <c r="T26" s="462"/>
      <c r="U26" s="462"/>
      <c r="V26" s="462"/>
      <c r="W26" s="462"/>
      <c r="X26" s="462"/>
      <c r="Y26" s="462"/>
      <c r="Z26" s="515"/>
    </row>
    <row r="27" spans="1:26" ht="20.25" customHeight="1" x14ac:dyDescent="0.2">
      <c r="A27" s="498"/>
      <c r="B27" s="462"/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2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515"/>
    </row>
    <row r="28" spans="1:26" ht="20.25" customHeight="1" x14ac:dyDescent="0.2">
      <c r="A28" s="498"/>
      <c r="B28" s="462"/>
      <c r="C28" s="462"/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2"/>
      <c r="O28" s="462"/>
      <c r="P28" s="462"/>
      <c r="Q28" s="462"/>
      <c r="R28" s="462"/>
      <c r="S28" s="462"/>
      <c r="T28" s="462"/>
      <c r="U28" s="462"/>
      <c r="V28" s="462"/>
      <c r="W28" s="462"/>
      <c r="X28" s="462"/>
      <c r="Y28" s="462"/>
      <c r="Z28" s="515"/>
    </row>
    <row r="29" spans="1:26" ht="20.25" customHeight="1" x14ac:dyDescent="0.2">
      <c r="A29" s="498"/>
      <c r="B29" s="462"/>
      <c r="C29" s="462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2"/>
      <c r="O29" s="462"/>
      <c r="P29" s="462"/>
      <c r="Q29" s="462"/>
      <c r="R29" s="462"/>
      <c r="S29" s="462"/>
      <c r="T29" s="462"/>
      <c r="U29" s="462"/>
      <c r="V29" s="462"/>
      <c r="W29" s="462"/>
      <c r="X29" s="462"/>
      <c r="Y29" s="462"/>
      <c r="Z29" s="515"/>
    </row>
    <row r="30" spans="1:26" ht="20.25" customHeight="1" x14ac:dyDescent="0.2">
      <c r="A30" s="498"/>
      <c r="B30" s="462"/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  <c r="W30" s="462"/>
      <c r="X30" s="462"/>
      <c r="Y30" s="462"/>
      <c r="Z30" s="515"/>
    </row>
    <row r="31" spans="1:26" ht="20.25" customHeight="1" x14ac:dyDescent="0.2">
      <c r="A31" s="498"/>
      <c r="B31" s="462"/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2"/>
      <c r="P31" s="462"/>
      <c r="Q31" s="462"/>
      <c r="R31" s="462"/>
      <c r="S31" s="462"/>
      <c r="T31" s="462"/>
      <c r="U31" s="462"/>
      <c r="V31" s="462"/>
      <c r="W31" s="462"/>
      <c r="X31" s="462"/>
      <c r="Y31" s="462"/>
      <c r="Z31" s="515"/>
    </row>
    <row r="32" spans="1:26" ht="20.25" customHeight="1" x14ac:dyDescent="0.2">
      <c r="A32" s="498"/>
      <c r="B32" s="462"/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2"/>
      <c r="O32" s="462"/>
      <c r="P32" s="462"/>
      <c r="Q32" s="462"/>
      <c r="R32" s="462"/>
      <c r="S32" s="462"/>
      <c r="T32" s="462"/>
      <c r="U32" s="462"/>
      <c r="V32" s="462"/>
      <c r="W32" s="462"/>
      <c r="X32" s="462"/>
      <c r="Y32" s="462"/>
      <c r="Z32" s="515"/>
    </row>
    <row r="33" spans="1:31" ht="20.25" customHeight="1" x14ac:dyDescent="0.2">
      <c r="A33" s="498"/>
      <c r="B33" s="462"/>
      <c r="C33" s="462"/>
      <c r="D33" s="462"/>
      <c r="E33" s="462"/>
      <c r="F33" s="462"/>
      <c r="G33" s="462"/>
      <c r="H33" s="462"/>
      <c r="I33" s="462"/>
      <c r="J33" s="462"/>
      <c r="K33" s="462"/>
      <c r="L33" s="462"/>
      <c r="M33" s="462"/>
      <c r="N33" s="462"/>
      <c r="O33" s="462"/>
      <c r="P33" s="462"/>
      <c r="Q33" s="462"/>
      <c r="R33" s="462"/>
      <c r="S33" s="462"/>
      <c r="T33" s="462"/>
      <c r="U33" s="462"/>
      <c r="V33" s="462"/>
      <c r="W33" s="462"/>
      <c r="X33" s="462"/>
      <c r="Y33" s="462"/>
      <c r="Z33" s="515"/>
    </row>
    <row r="34" spans="1:31" ht="20.25" customHeight="1" x14ac:dyDescent="0.2">
      <c r="A34" s="498"/>
      <c r="B34" s="462"/>
      <c r="C34" s="462"/>
      <c r="D34" s="462"/>
      <c r="E34" s="462"/>
      <c r="F34" s="462"/>
      <c r="G34" s="462"/>
      <c r="H34" s="462"/>
      <c r="I34" s="462"/>
      <c r="J34" s="462"/>
      <c r="K34" s="462"/>
      <c r="L34" s="462"/>
      <c r="M34" s="462"/>
      <c r="N34" s="462"/>
      <c r="O34" s="462"/>
      <c r="P34" s="462"/>
      <c r="Q34" s="462"/>
      <c r="R34" s="462"/>
      <c r="S34" s="462"/>
      <c r="T34" s="462"/>
      <c r="U34" s="462"/>
      <c r="V34" s="462"/>
      <c r="W34" s="462"/>
      <c r="X34" s="462"/>
      <c r="Y34" s="462"/>
      <c r="Z34" s="515"/>
    </row>
    <row r="35" spans="1:31" ht="20.25" customHeight="1" x14ac:dyDescent="0.2">
      <c r="A35" s="498"/>
      <c r="B35" s="462"/>
      <c r="C35" s="462"/>
      <c r="D35" s="462"/>
      <c r="E35" s="462"/>
      <c r="F35" s="462"/>
      <c r="G35" s="462"/>
      <c r="H35" s="462"/>
      <c r="I35" s="462"/>
      <c r="J35" s="462"/>
      <c r="K35" s="462"/>
      <c r="L35" s="462"/>
      <c r="M35" s="462"/>
      <c r="N35" s="462"/>
      <c r="O35" s="462"/>
      <c r="P35" s="462"/>
      <c r="Q35" s="462"/>
      <c r="R35" s="462"/>
      <c r="S35" s="462"/>
      <c r="T35" s="462"/>
      <c r="U35" s="462"/>
      <c r="V35" s="462"/>
      <c r="W35" s="462"/>
      <c r="X35" s="462"/>
      <c r="Y35" s="462"/>
      <c r="Z35" s="515"/>
    </row>
    <row r="36" spans="1:31" ht="20.25" customHeight="1" x14ac:dyDescent="0.2">
      <c r="A36" s="498"/>
      <c r="B36" s="462"/>
      <c r="C36" s="462"/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2"/>
      <c r="O36" s="462"/>
      <c r="P36" s="462"/>
      <c r="Q36" s="462"/>
      <c r="R36" s="462"/>
      <c r="S36" s="462"/>
      <c r="T36" s="462"/>
      <c r="U36" s="462"/>
      <c r="V36" s="462"/>
      <c r="W36" s="462"/>
      <c r="X36" s="462"/>
      <c r="Y36" s="462"/>
      <c r="Z36" s="515"/>
    </row>
    <row r="37" spans="1:31" ht="20.25" customHeight="1" x14ac:dyDescent="0.2">
      <c r="A37" s="498"/>
      <c r="B37" s="462"/>
      <c r="C37" s="462"/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2"/>
      <c r="O37" s="462"/>
      <c r="P37" s="462"/>
      <c r="Q37" s="462"/>
      <c r="R37" s="462"/>
      <c r="S37" s="462"/>
      <c r="T37" s="462"/>
      <c r="U37" s="462"/>
      <c r="V37" s="462"/>
      <c r="W37" s="462"/>
      <c r="X37" s="462"/>
      <c r="Y37" s="462"/>
      <c r="Z37" s="515"/>
    </row>
    <row r="38" spans="1:31" ht="20.25" customHeight="1" x14ac:dyDescent="0.2">
      <c r="A38" s="498"/>
      <c r="B38" s="462"/>
      <c r="C38" s="462"/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2"/>
      <c r="O38" s="462"/>
      <c r="P38" s="462"/>
      <c r="Q38" s="462"/>
      <c r="R38" s="462"/>
      <c r="S38" s="462"/>
      <c r="T38" s="462"/>
      <c r="U38" s="462"/>
      <c r="V38" s="462"/>
      <c r="W38" s="462"/>
      <c r="X38" s="462"/>
      <c r="Y38" s="462"/>
      <c r="Z38" s="515"/>
    </row>
    <row r="39" spans="1:31" ht="20.25" customHeight="1" x14ac:dyDescent="0.2">
      <c r="A39" s="498"/>
      <c r="B39" s="462"/>
      <c r="C39" s="462"/>
      <c r="D39" s="462"/>
      <c r="E39" s="462"/>
      <c r="F39" s="462"/>
      <c r="G39" s="462"/>
      <c r="H39" s="462"/>
      <c r="I39" s="462"/>
      <c r="J39" s="462"/>
      <c r="K39" s="462"/>
      <c r="L39" s="462"/>
      <c r="M39" s="462"/>
      <c r="N39" s="462"/>
      <c r="O39" s="462"/>
      <c r="P39" s="462"/>
      <c r="Q39" s="462"/>
      <c r="R39" s="462"/>
      <c r="S39" s="462"/>
      <c r="T39" s="462"/>
      <c r="U39" s="462"/>
      <c r="V39" s="462"/>
      <c r="W39" s="462"/>
      <c r="X39" s="462"/>
      <c r="Y39" s="462"/>
      <c r="Z39" s="515"/>
    </row>
    <row r="40" spans="1:31" ht="20.25" customHeight="1" x14ac:dyDescent="0.2">
      <c r="A40" s="498"/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515"/>
    </row>
    <row r="41" spans="1:31" ht="20.25" customHeight="1" x14ac:dyDescent="0.2">
      <c r="A41" s="498"/>
      <c r="B41" s="462"/>
      <c r="C41" s="462"/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2"/>
      <c r="O41" s="462"/>
      <c r="P41" s="462"/>
      <c r="Q41" s="462"/>
      <c r="R41" s="462"/>
      <c r="S41" s="462"/>
      <c r="T41" s="462"/>
      <c r="U41" s="462"/>
      <c r="V41" s="462"/>
      <c r="W41" s="462"/>
      <c r="X41" s="462"/>
      <c r="Y41" s="462"/>
      <c r="Z41" s="515"/>
    </row>
    <row r="42" spans="1:31" ht="20.25" customHeight="1" x14ac:dyDescent="0.2">
      <c r="A42" s="498"/>
      <c r="B42" s="462"/>
      <c r="C42" s="462"/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2"/>
      <c r="P42" s="462"/>
      <c r="Q42" s="462"/>
      <c r="R42" s="462"/>
      <c r="S42" s="462"/>
      <c r="T42" s="462"/>
      <c r="U42" s="462"/>
      <c r="V42" s="462"/>
      <c r="W42" s="462"/>
      <c r="X42" s="462"/>
      <c r="Y42" s="462"/>
      <c r="Z42" s="515"/>
    </row>
    <row r="43" spans="1:31" ht="20.25" customHeight="1" x14ac:dyDescent="0.2">
      <c r="A43" s="498"/>
      <c r="B43" s="462"/>
      <c r="C43" s="462"/>
      <c r="D43" s="462"/>
      <c r="E43" s="462"/>
      <c r="F43" s="462"/>
      <c r="G43" s="462"/>
      <c r="H43" s="462"/>
      <c r="I43" s="462"/>
      <c r="J43" s="462"/>
      <c r="K43" s="462"/>
      <c r="L43" s="462"/>
      <c r="M43" s="462"/>
      <c r="N43" s="462"/>
      <c r="O43" s="462"/>
      <c r="P43" s="462"/>
      <c r="Q43" s="462"/>
      <c r="R43" s="462"/>
      <c r="S43" s="462"/>
      <c r="T43" s="462"/>
      <c r="U43" s="462"/>
      <c r="V43" s="462"/>
      <c r="W43" s="462"/>
      <c r="X43" s="462"/>
      <c r="Y43" s="462"/>
      <c r="Z43" s="515"/>
    </row>
    <row r="44" spans="1:31" ht="20.25" customHeight="1" x14ac:dyDescent="0.2">
      <c r="A44" s="498"/>
      <c r="B44" s="462"/>
      <c r="C44" s="462"/>
      <c r="D44" s="462"/>
      <c r="E44" s="462"/>
      <c r="F44" s="462"/>
      <c r="G44" s="462"/>
      <c r="H44" s="462"/>
      <c r="I44" s="462"/>
      <c r="J44" s="462"/>
      <c r="K44" s="462"/>
      <c r="L44" s="462"/>
      <c r="M44" s="462"/>
      <c r="N44" s="462"/>
      <c r="O44" s="462"/>
      <c r="P44" s="462"/>
      <c r="Q44" s="462"/>
      <c r="R44" s="462"/>
      <c r="S44" s="462"/>
      <c r="T44" s="462"/>
      <c r="U44" s="462"/>
      <c r="V44" s="462"/>
      <c r="W44" s="462"/>
      <c r="X44" s="462"/>
      <c r="Y44" s="462"/>
      <c r="Z44" s="515"/>
    </row>
    <row r="45" spans="1:31" ht="20.25" customHeight="1" x14ac:dyDescent="0.2">
      <c r="A45" s="498"/>
      <c r="B45" s="462"/>
      <c r="C45" s="462"/>
      <c r="D45" s="462"/>
      <c r="E45" s="462"/>
      <c r="F45" s="462"/>
      <c r="G45" s="462"/>
      <c r="H45" s="462"/>
      <c r="I45" s="462"/>
      <c r="J45" s="462"/>
      <c r="K45" s="462"/>
      <c r="L45" s="462"/>
      <c r="M45" s="462"/>
      <c r="N45" s="462"/>
      <c r="O45" s="462"/>
      <c r="P45" s="462"/>
      <c r="Q45" s="462"/>
      <c r="R45" s="462"/>
      <c r="S45" s="462"/>
      <c r="T45" s="462"/>
      <c r="U45" s="462"/>
      <c r="V45" s="462"/>
      <c r="W45" s="462"/>
      <c r="X45" s="462"/>
      <c r="Y45" s="462"/>
      <c r="Z45" s="515"/>
      <c r="AA45" s="462"/>
      <c r="AB45" s="462"/>
      <c r="AC45" s="462"/>
      <c r="AD45" s="462"/>
      <c r="AE45" s="462"/>
    </row>
    <row r="46" spans="1:31" ht="20.25" customHeight="1" x14ac:dyDescent="0.2">
      <c r="A46" s="498"/>
      <c r="B46" s="462"/>
      <c r="C46" s="462"/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R46" s="462"/>
      <c r="S46" s="462"/>
      <c r="T46" s="462"/>
      <c r="U46" s="462"/>
      <c r="V46" s="462"/>
      <c r="W46" s="462"/>
      <c r="X46" s="462"/>
      <c r="Y46" s="462"/>
      <c r="Z46" s="515"/>
      <c r="AA46" s="462"/>
      <c r="AB46" s="462"/>
      <c r="AC46" s="462"/>
      <c r="AD46" s="462"/>
      <c r="AE46" s="462"/>
    </row>
    <row r="47" spans="1:31" s="499" customFormat="1" ht="20.25" customHeight="1" x14ac:dyDescent="0.2">
      <c r="A47" s="498"/>
      <c r="B47" s="498"/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N47" s="498"/>
      <c r="O47" s="498"/>
      <c r="P47" s="498"/>
      <c r="Q47" s="498"/>
      <c r="R47" s="498"/>
      <c r="S47" s="498"/>
      <c r="T47" s="498"/>
      <c r="U47" s="498"/>
      <c r="V47" s="498"/>
      <c r="W47" s="498"/>
      <c r="X47" s="498"/>
      <c r="Y47" s="498"/>
      <c r="Z47" s="515"/>
      <c r="AA47" s="498"/>
      <c r="AB47" s="498"/>
      <c r="AC47" s="498"/>
      <c r="AD47" s="498"/>
      <c r="AE47" s="498"/>
    </row>
    <row r="48" spans="1:31" ht="20.25" customHeight="1" x14ac:dyDescent="0.2">
      <c r="B48" s="462"/>
      <c r="C48" s="462"/>
      <c r="D48" s="462"/>
      <c r="E48" s="462"/>
      <c r="F48" s="462"/>
      <c r="G48" s="462"/>
      <c r="H48" s="462"/>
      <c r="I48" s="462"/>
      <c r="J48" s="462"/>
      <c r="K48" s="462"/>
      <c r="L48" s="462"/>
      <c r="M48" s="462"/>
      <c r="N48" s="462"/>
      <c r="O48" s="462"/>
      <c r="P48" s="462"/>
      <c r="Q48" s="462"/>
      <c r="R48" s="462"/>
      <c r="S48" s="462"/>
      <c r="T48" s="462"/>
      <c r="U48" s="462"/>
      <c r="V48" s="462"/>
      <c r="W48" s="462"/>
      <c r="X48" s="462"/>
      <c r="Y48" s="462"/>
      <c r="Z48" s="515"/>
      <c r="AA48" s="462"/>
      <c r="AB48" s="462"/>
      <c r="AC48" s="462"/>
      <c r="AD48" s="462"/>
      <c r="AE48" s="462"/>
    </row>
    <row r="49" spans="2:31" ht="20.25" customHeight="1" x14ac:dyDescent="0.2">
      <c r="B49" s="462"/>
      <c r="C49" s="462"/>
      <c r="D49" s="462"/>
      <c r="E49" s="462"/>
      <c r="F49" s="462"/>
      <c r="G49" s="462"/>
      <c r="H49" s="462"/>
      <c r="I49" s="462"/>
      <c r="J49" s="462"/>
      <c r="K49" s="462"/>
      <c r="L49" s="462"/>
      <c r="M49" s="462"/>
      <c r="N49" s="462"/>
      <c r="O49" s="462"/>
      <c r="P49" s="462"/>
      <c r="Q49" s="462"/>
      <c r="R49" s="462"/>
      <c r="S49" s="462"/>
      <c r="T49" s="462"/>
      <c r="U49" s="462"/>
      <c r="V49" s="462"/>
      <c r="W49" s="462"/>
      <c r="X49" s="462"/>
      <c r="Y49" s="462"/>
      <c r="Z49" s="515"/>
      <c r="AA49" s="462"/>
      <c r="AB49" s="462"/>
      <c r="AC49" s="462"/>
      <c r="AD49" s="462"/>
      <c r="AE49" s="462"/>
    </row>
    <row r="50" spans="2:31" ht="20.25" customHeight="1" x14ac:dyDescent="0.2">
      <c r="Z50" s="501"/>
    </row>
  </sheetData>
  <mergeCells count="39">
    <mergeCell ref="C21:K21"/>
    <mergeCell ref="N16:O16"/>
    <mergeCell ref="P16:Q16"/>
    <mergeCell ref="R16:S16"/>
    <mergeCell ref="T16:X16"/>
    <mergeCell ref="D17:K17"/>
    <mergeCell ref="L17:X17"/>
    <mergeCell ref="D16:E16"/>
    <mergeCell ref="F16:G16"/>
    <mergeCell ref="H16:I16"/>
    <mergeCell ref="J16:K16"/>
    <mergeCell ref="L16:M16"/>
    <mergeCell ref="C15:C17"/>
    <mergeCell ref="D15:E15"/>
    <mergeCell ref="F15:G15"/>
    <mergeCell ref="H15:I15"/>
    <mergeCell ref="J15:K15"/>
    <mergeCell ref="C18:K18"/>
    <mergeCell ref="L18:X18"/>
    <mergeCell ref="L15:M15"/>
    <mergeCell ref="N15:O15"/>
    <mergeCell ref="P15:Q15"/>
    <mergeCell ref="R15:S15"/>
    <mergeCell ref="T15:X15"/>
    <mergeCell ref="D3:G3"/>
    <mergeCell ref="H3:M3"/>
    <mergeCell ref="C4:G4"/>
    <mergeCell ref="C6:J6"/>
    <mergeCell ref="D7:X7"/>
    <mergeCell ref="C11:C14"/>
    <mergeCell ref="D11:X11"/>
    <mergeCell ref="C8:C10"/>
    <mergeCell ref="D8:X8"/>
    <mergeCell ref="D9:G9"/>
    <mergeCell ref="H9:X9"/>
    <mergeCell ref="D10:G10"/>
    <mergeCell ref="H10:X10"/>
    <mergeCell ref="D12:X12"/>
    <mergeCell ref="D13:X14"/>
  </mergeCells>
  <phoneticPr fontId="150"/>
  <dataValidations count="1">
    <dataValidation imeMode="hiragana" allowBlank="1" showInputMessage="1" showErrorMessage="1" sqref="D5:J5 C5:C6 K5:T6 P15:P16 R15:R16 N15:N16 T15:T16 C19:C23 L19:T23 D19:K20 D22:K23"/>
  </dataValidations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"/>
  <sheetViews>
    <sheetView view="pageBreakPreview" zoomScaleNormal="100" zoomScaleSheetLayoutView="100" workbookViewId="0">
      <pane ySplit="3" topLeftCell="A4" activePane="bottomLeft" state="frozen"/>
      <selection activeCell="I18" sqref="I18:T18"/>
      <selection pane="bottomLeft" activeCell="N29" sqref="N29"/>
    </sheetView>
  </sheetViews>
  <sheetFormatPr defaultColWidth="5.77734375" defaultRowHeight="16.5" customHeight="1" x14ac:dyDescent="0.2"/>
  <cols>
    <col min="1" max="1" width="2.21875" style="50" customWidth="1"/>
    <col min="2" max="6" width="5.77734375" style="50"/>
    <col min="7" max="7" width="4.6640625" style="50" customWidth="1"/>
    <col min="8" max="9" width="5.77734375" style="50"/>
    <col min="10" max="10" width="5.77734375" style="50" customWidth="1"/>
    <col min="11" max="11" width="5.21875" style="50" customWidth="1"/>
    <col min="12" max="13" width="4.6640625" style="50" customWidth="1"/>
    <col min="14" max="18" width="4.109375" style="50" customWidth="1"/>
    <col min="19" max="19" width="6.33203125" style="50" customWidth="1"/>
    <col min="20" max="20" width="1.77734375" style="50" customWidth="1"/>
    <col min="21" max="21" width="2.88671875" style="50" customWidth="1"/>
    <col min="22" max="22" width="3.109375" style="50" customWidth="1"/>
    <col min="23" max="24" width="5.77734375" style="50"/>
    <col min="25" max="25" width="10.44140625" style="50" customWidth="1"/>
    <col min="26" max="26" width="3.44140625" style="50" customWidth="1"/>
    <col min="27" max="16384" width="5.77734375" style="50"/>
  </cols>
  <sheetData>
    <row r="1" spans="1:27" s="1" customFormat="1" ht="7.5" customHeight="1" x14ac:dyDescent="0.2">
      <c r="A1" s="6"/>
      <c r="B1" s="6"/>
      <c r="C1" s="6"/>
      <c r="D1" s="6"/>
      <c r="E1" s="6"/>
      <c r="F1" s="6"/>
      <c r="G1" s="6"/>
      <c r="H1" s="833" t="s">
        <v>47</v>
      </c>
      <c r="I1" s="834"/>
      <c r="J1" s="834"/>
      <c r="K1" s="834"/>
      <c r="L1" s="834"/>
      <c r="M1" s="834"/>
      <c r="N1" s="834"/>
      <c r="O1" s="834"/>
      <c r="P1" s="834"/>
      <c r="Q1" s="834"/>
      <c r="R1" s="834"/>
      <c r="S1" s="834"/>
      <c r="T1" s="835"/>
      <c r="U1" s="72"/>
      <c r="V1" s="3"/>
      <c r="W1" s="825"/>
      <c r="X1" s="826"/>
      <c r="Y1" s="827"/>
      <c r="Z1" s="3"/>
      <c r="AA1" s="3"/>
    </row>
    <row r="2" spans="1:27" s="1" customFormat="1" ht="22.5" customHeight="1" x14ac:dyDescent="0.2">
      <c r="A2" s="6"/>
      <c r="B2" s="685" t="s">
        <v>241</v>
      </c>
      <c r="C2" s="685"/>
      <c r="D2" s="685"/>
      <c r="E2" s="685"/>
      <c r="F2" s="685"/>
      <c r="G2" s="6"/>
      <c r="H2" s="836"/>
      <c r="I2" s="837"/>
      <c r="J2" s="837"/>
      <c r="K2" s="837"/>
      <c r="L2" s="837"/>
      <c r="M2" s="837"/>
      <c r="N2" s="837"/>
      <c r="O2" s="837"/>
      <c r="P2" s="837"/>
      <c r="Q2" s="837"/>
      <c r="R2" s="837"/>
      <c r="S2" s="837"/>
      <c r="T2" s="838"/>
      <c r="U2" s="72"/>
      <c r="V2" s="3"/>
      <c r="W2" s="828"/>
      <c r="X2" s="680"/>
      <c r="Y2" s="829"/>
      <c r="Z2" s="3"/>
      <c r="AA2" s="3"/>
    </row>
    <row r="3" spans="1:27" s="1" customFormat="1" ht="7.5" customHeight="1" thickBot="1" x14ac:dyDescent="0.25">
      <c r="A3" s="6"/>
      <c r="B3" s="6"/>
      <c r="C3" s="6"/>
      <c r="D3" s="6"/>
      <c r="E3" s="6"/>
      <c r="F3" s="6"/>
      <c r="G3" s="6"/>
      <c r="H3" s="839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0"/>
      <c r="T3" s="841"/>
      <c r="U3" s="72"/>
      <c r="V3" s="3"/>
      <c r="W3" s="830"/>
      <c r="X3" s="831"/>
      <c r="Y3" s="832"/>
      <c r="Z3" s="3"/>
      <c r="AA3" s="3"/>
    </row>
    <row r="4" spans="1:27" s="1" customFormat="1" ht="7.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6.5" customHeight="1" x14ac:dyDescent="0.2">
      <c r="A5" s="3"/>
      <c r="B5" s="780" t="s">
        <v>536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176"/>
      <c r="S5" s="176"/>
      <c r="T5" s="57"/>
      <c r="U5" s="189"/>
      <c r="V5" s="3"/>
      <c r="W5" s="3"/>
      <c r="X5" s="3"/>
      <c r="Y5" s="3"/>
      <c r="Z5" s="3"/>
      <c r="AA5" s="3"/>
    </row>
    <row r="6" spans="1:27" ht="16.5" customHeight="1" x14ac:dyDescent="0.2">
      <c r="A6" s="3"/>
      <c r="B6" s="780"/>
      <c r="C6" s="57"/>
      <c r="D6" s="57"/>
      <c r="E6" s="57"/>
      <c r="F6" s="57"/>
      <c r="G6" s="57"/>
      <c r="H6" s="57"/>
      <c r="I6" s="57"/>
      <c r="J6" s="57"/>
      <c r="K6" s="57"/>
      <c r="L6" s="177" t="s">
        <v>138</v>
      </c>
      <c r="M6" s="177"/>
      <c r="N6" s="781"/>
      <c r="O6" s="781"/>
      <c r="P6" s="781"/>
      <c r="Q6" s="781"/>
      <c r="R6" s="176"/>
      <c r="S6" s="176"/>
      <c r="T6" s="178"/>
      <c r="U6" s="464" t="s">
        <v>497</v>
      </c>
      <c r="V6" s="3"/>
      <c r="W6" s="3"/>
      <c r="X6" s="3"/>
      <c r="Y6" s="3"/>
      <c r="Z6" s="3"/>
      <c r="AA6" s="3"/>
    </row>
    <row r="7" spans="1:27" ht="15.75" customHeight="1" x14ac:dyDescent="0.2">
      <c r="A7" s="3"/>
      <c r="B7" s="782" t="s">
        <v>139</v>
      </c>
      <c r="C7" s="782"/>
      <c r="D7" s="782"/>
      <c r="E7" s="782"/>
      <c r="F7" s="179"/>
      <c r="G7" s="179"/>
      <c r="H7" s="179"/>
      <c r="I7" s="57"/>
      <c r="J7" s="57"/>
      <c r="K7" s="57"/>
      <c r="L7" s="51" t="s">
        <v>0</v>
      </c>
      <c r="M7" s="52" t="s">
        <v>573</v>
      </c>
      <c r="N7" s="53" t="s">
        <v>20</v>
      </c>
      <c r="O7" s="52">
        <v>4</v>
      </c>
      <c r="P7" s="53" t="s">
        <v>21</v>
      </c>
      <c r="Q7" s="52">
        <v>10</v>
      </c>
      <c r="R7" s="53" t="s">
        <v>27</v>
      </c>
      <c r="S7" s="62"/>
      <c r="T7" s="57"/>
      <c r="U7" s="189"/>
      <c r="V7" s="3"/>
      <c r="W7" s="3"/>
      <c r="X7" s="76" t="s">
        <v>222</v>
      </c>
      <c r="Y7" s="3"/>
      <c r="Z7" s="3"/>
      <c r="AA7" s="3"/>
    </row>
    <row r="8" spans="1:27" ht="21.75" customHeight="1" thickBot="1" x14ac:dyDescent="0.25">
      <c r="A8" s="3"/>
      <c r="B8" s="782"/>
      <c r="C8" s="782"/>
      <c r="D8" s="782"/>
      <c r="E8" s="782"/>
      <c r="F8" s="179"/>
      <c r="G8" s="179"/>
      <c r="H8" s="179"/>
      <c r="I8" s="57"/>
      <c r="J8" s="487" t="s">
        <v>457</v>
      </c>
      <c r="K8" s="57"/>
      <c r="L8" s="57"/>
      <c r="M8" s="57"/>
      <c r="N8" s="57"/>
      <c r="O8" s="57"/>
      <c r="P8" s="57"/>
      <c r="Q8" s="57"/>
      <c r="R8" s="57"/>
      <c r="S8" s="196" t="s">
        <v>140</v>
      </c>
      <c r="T8" s="57"/>
      <c r="U8" s="189"/>
      <c r="V8" s="3"/>
      <c r="W8" s="574" t="s">
        <v>86</v>
      </c>
      <c r="X8" s="575"/>
      <c r="Y8" s="576"/>
      <c r="Z8" s="3"/>
      <c r="AA8" s="3"/>
    </row>
    <row r="9" spans="1:27" ht="16.5" customHeight="1" x14ac:dyDescent="0.2">
      <c r="A9" s="3"/>
      <c r="B9" s="64" t="s">
        <v>141</v>
      </c>
      <c r="C9" s="57"/>
      <c r="D9" s="57"/>
      <c r="E9" s="57"/>
      <c r="F9" s="57"/>
      <c r="G9" s="57"/>
      <c r="H9" s="57"/>
      <c r="I9" s="182"/>
      <c r="J9" s="783" t="s">
        <v>467</v>
      </c>
      <c r="K9" s="784"/>
      <c r="L9" s="477" t="s">
        <v>142</v>
      </c>
      <c r="M9" s="785"/>
      <c r="N9" s="785"/>
      <c r="O9" s="785"/>
      <c r="P9" s="785"/>
      <c r="Q9" s="478" t="s">
        <v>454</v>
      </c>
      <c r="R9" s="478"/>
      <c r="S9" s="479"/>
      <c r="T9" s="57"/>
      <c r="U9" s="189"/>
      <c r="V9" s="3"/>
      <c r="W9" s="842" t="s">
        <v>133</v>
      </c>
      <c r="X9" s="842"/>
      <c r="Y9" s="842"/>
      <c r="Z9" s="3"/>
      <c r="AA9" s="3"/>
    </row>
    <row r="10" spans="1:27" ht="16.5" customHeight="1" x14ac:dyDescent="0.2">
      <c r="A10" s="3"/>
      <c r="B10" s="57"/>
      <c r="C10" s="57"/>
      <c r="D10" s="57"/>
      <c r="E10" s="57"/>
      <c r="F10" s="57"/>
      <c r="G10" s="57"/>
      <c r="H10" s="57"/>
      <c r="I10" s="57"/>
      <c r="J10" s="778"/>
      <c r="K10" s="779"/>
      <c r="L10" s="788"/>
      <c r="M10" s="788"/>
      <c r="N10" s="788"/>
      <c r="O10" s="788"/>
      <c r="P10" s="788"/>
      <c r="Q10" s="788"/>
      <c r="R10" s="788"/>
      <c r="S10" s="789"/>
      <c r="T10" s="57"/>
      <c r="U10" s="189"/>
      <c r="V10" s="3"/>
      <c r="W10" s="842"/>
      <c r="X10" s="842"/>
      <c r="Y10" s="842"/>
      <c r="Z10" s="3"/>
      <c r="AA10" s="3"/>
    </row>
    <row r="11" spans="1:27" ht="16.5" customHeight="1" x14ac:dyDescent="0.2">
      <c r="A11" s="3"/>
      <c r="B11" s="57"/>
      <c r="C11" s="57"/>
      <c r="D11" s="57"/>
      <c r="E11" s="57"/>
      <c r="F11" s="57"/>
      <c r="G11" s="57"/>
      <c r="H11" s="57"/>
      <c r="I11" s="57"/>
      <c r="J11" s="778"/>
      <c r="K11" s="779"/>
      <c r="L11" s="786"/>
      <c r="M11" s="786"/>
      <c r="N11" s="786"/>
      <c r="O11" s="786"/>
      <c r="P11" s="786"/>
      <c r="Q11" s="786"/>
      <c r="R11" s="786"/>
      <c r="S11" s="787"/>
      <c r="T11" s="57"/>
      <c r="U11" s="189"/>
      <c r="V11" s="3"/>
      <c r="W11" s="842"/>
      <c r="X11" s="842"/>
      <c r="Y11" s="842"/>
      <c r="Z11" s="3"/>
      <c r="AA11" s="3"/>
    </row>
    <row r="12" spans="1:27" ht="20.25" customHeight="1" x14ac:dyDescent="0.2">
      <c r="A12" s="3"/>
      <c r="B12" s="57"/>
      <c r="C12" s="57"/>
      <c r="D12" s="57"/>
      <c r="E12" s="57"/>
      <c r="F12" s="57"/>
      <c r="G12" s="57"/>
      <c r="H12" s="57"/>
      <c r="I12" s="57"/>
      <c r="J12" s="778" t="s">
        <v>466</v>
      </c>
      <c r="K12" s="779"/>
      <c r="L12" s="853"/>
      <c r="M12" s="853"/>
      <c r="N12" s="853"/>
      <c r="O12" s="853"/>
      <c r="P12" s="853"/>
      <c r="Q12" s="853"/>
      <c r="R12" s="853"/>
      <c r="S12" s="854"/>
      <c r="T12" s="57"/>
      <c r="U12" s="189"/>
      <c r="V12" s="3"/>
      <c r="W12" s="3"/>
      <c r="X12" s="3"/>
      <c r="Y12" s="3"/>
      <c r="Z12" s="3"/>
      <c r="AA12" s="3"/>
    </row>
    <row r="13" spans="1:27" ht="20.25" customHeight="1" x14ac:dyDescent="0.2">
      <c r="A13" s="3"/>
      <c r="B13" s="57"/>
      <c r="C13" s="57"/>
      <c r="D13" s="57"/>
      <c r="E13" s="57"/>
      <c r="F13" s="57"/>
      <c r="G13" s="57"/>
      <c r="H13" s="57"/>
      <c r="I13" s="57"/>
      <c r="J13" s="778" t="s">
        <v>465</v>
      </c>
      <c r="K13" s="779"/>
      <c r="L13" s="852"/>
      <c r="M13" s="852"/>
      <c r="N13" s="852"/>
      <c r="O13" s="852"/>
      <c r="P13" s="852"/>
      <c r="Q13" s="852"/>
      <c r="R13" s="852"/>
      <c r="S13" s="480" t="s">
        <v>143</v>
      </c>
      <c r="T13" s="57"/>
      <c r="U13" s="464" t="s">
        <v>498</v>
      </c>
      <c r="V13" s="463"/>
      <c r="W13" s="3"/>
      <c r="X13" s="3"/>
      <c r="Y13" s="3"/>
      <c r="Z13" s="3"/>
      <c r="AA13" s="3"/>
    </row>
    <row r="14" spans="1:27" ht="20.25" customHeight="1" x14ac:dyDescent="0.2">
      <c r="A14" s="3"/>
      <c r="B14" s="57"/>
      <c r="C14" s="57"/>
      <c r="D14" s="57"/>
      <c r="E14" s="57"/>
      <c r="F14" s="57"/>
      <c r="G14" s="57"/>
      <c r="H14" s="57"/>
      <c r="I14" s="57"/>
      <c r="J14" s="778" t="s">
        <v>464</v>
      </c>
      <c r="K14" s="779"/>
      <c r="L14" s="851"/>
      <c r="M14" s="851"/>
      <c r="N14" s="851"/>
      <c r="O14" s="851"/>
      <c r="P14" s="851"/>
      <c r="Q14" s="851"/>
      <c r="R14" s="476"/>
      <c r="S14" s="481"/>
      <c r="T14" s="183"/>
      <c r="U14" s="190"/>
      <c r="V14" s="3"/>
      <c r="W14" s="3"/>
      <c r="X14" s="3"/>
      <c r="Y14" s="3"/>
      <c r="Z14" s="3"/>
      <c r="AA14" s="3"/>
    </row>
    <row r="15" spans="1:27" ht="20.25" customHeight="1" thickBot="1" x14ac:dyDescent="0.25">
      <c r="A15" s="3"/>
      <c r="B15" s="57"/>
      <c r="C15" s="57"/>
      <c r="D15" s="57"/>
      <c r="E15" s="57"/>
      <c r="F15" s="57"/>
      <c r="G15" s="57"/>
      <c r="H15" s="57"/>
      <c r="I15" s="57"/>
      <c r="J15" s="847" t="s">
        <v>452</v>
      </c>
      <c r="K15" s="848"/>
      <c r="L15" s="485"/>
      <c r="M15" s="486"/>
      <c r="N15" s="482" t="s">
        <v>20</v>
      </c>
      <c r="O15" s="482"/>
      <c r="P15" s="482" t="s">
        <v>455</v>
      </c>
      <c r="Q15" s="482"/>
      <c r="R15" s="483" t="s">
        <v>456</v>
      </c>
      <c r="S15" s="484"/>
      <c r="T15" s="183"/>
      <c r="U15" s="190"/>
      <c r="V15" s="3"/>
      <c r="W15" s="3"/>
      <c r="X15" s="3"/>
      <c r="Y15" s="3"/>
      <c r="Z15" s="3"/>
      <c r="AA15" s="3"/>
    </row>
    <row r="16" spans="1:27" ht="15" customHeight="1" x14ac:dyDescent="0.2">
      <c r="A16" s="3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189"/>
      <c r="V16" s="3"/>
      <c r="W16" s="3"/>
      <c r="X16" s="3"/>
      <c r="Y16" s="3"/>
      <c r="Z16" s="3"/>
      <c r="AA16" s="3"/>
    </row>
    <row r="17" spans="1:27" ht="21" customHeight="1" x14ac:dyDescent="0.2">
      <c r="A17" s="3"/>
      <c r="B17" s="57"/>
      <c r="C17" s="139" t="s">
        <v>0</v>
      </c>
      <c r="D17" s="194">
        <v>30</v>
      </c>
      <c r="E17" s="184" t="s">
        <v>144</v>
      </c>
      <c r="F17" s="185"/>
      <c r="G17" s="185"/>
      <c r="H17" s="185"/>
      <c r="I17" s="185"/>
      <c r="J17" s="185"/>
      <c r="K17" s="185"/>
      <c r="L17" s="57"/>
      <c r="M17" s="57"/>
      <c r="N17" s="57"/>
      <c r="O17" s="57"/>
      <c r="P17" s="57"/>
      <c r="Q17" s="57"/>
      <c r="R17" s="57"/>
      <c r="S17" s="57"/>
      <c r="T17" s="57"/>
      <c r="U17" s="189"/>
      <c r="V17" s="3"/>
      <c r="W17" s="3"/>
      <c r="X17" s="3"/>
      <c r="Y17" s="3"/>
      <c r="Z17" s="3"/>
      <c r="AA17" s="3"/>
    </row>
    <row r="18" spans="1:27" ht="21" customHeight="1" x14ac:dyDescent="0.2">
      <c r="A18" s="3"/>
      <c r="B18" s="57"/>
      <c r="C18" s="185"/>
      <c r="D18" s="185"/>
      <c r="E18" s="57"/>
      <c r="F18" s="184"/>
      <c r="G18" s="185"/>
      <c r="H18" s="185"/>
      <c r="I18" s="185"/>
      <c r="J18" s="185"/>
      <c r="K18" s="185"/>
      <c r="L18" s="57"/>
      <c r="M18" s="57"/>
      <c r="N18" s="57"/>
      <c r="O18" s="57"/>
      <c r="P18" s="57"/>
      <c r="Q18" s="57"/>
      <c r="R18" s="57"/>
      <c r="S18" s="57"/>
      <c r="T18" s="57"/>
      <c r="U18" s="189"/>
      <c r="V18" s="3"/>
      <c r="W18" s="3"/>
      <c r="X18" s="3"/>
      <c r="Y18" s="3"/>
      <c r="Z18" s="3"/>
      <c r="AA18" s="3"/>
    </row>
    <row r="19" spans="1:27" ht="19.5" customHeight="1" x14ac:dyDescent="0.2">
      <c r="A19" s="3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189"/>
      <c r="V19" s="3"/>
      <c r="W19" s="3"/>
      <c r="X19" s="3"/>
      <c r="Y19" s="3"/>
      <c r="Z19" s="3"/>
      <c r="AA19" s="3"/>
    </row>
    <row r="20" spans="1:27" ht="19.5" customHeight="1" x14ac:dyDescent="0.2">
      <c r="A20" s="3"/>
      <c r="B20" s="180" t="s">
        <v>0</v>
      </c>
      <c r="C20" s="195">
        <v>30</v>
      </c>
      <c r="D20" s="57" t="s">
        <v>145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189"/>
      <c r="V20" s="3"/>
      <c r="W20" s="3"/>
      <c r="X20" s="3"/>
      <c r="Y20" s="3"/>
      <c r="Z20" s="3"/>
      <c r="AA20" s="3"/>
    </row>
    <row r="21" spans="1:27" ht="19.5" customHeight="1" x14ac:dyDescent="0.2">
      <c r="A21" s="3"/>
      <c r="B21" s="57" t="s">
        <v>436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189"/>
      <c r="V21" s="3"/>
      <c r="W21" s="3"/>
      <c r="X21" s="3"/>
      <c r="Y21" s="3"/>
      <c r="Z21" s="3"/>
      <c r="AA21" s="3"/>
    </row>
    <row r="22" spans="1:27" ht="9" customHeight="1" x14ac:dyDescent="0.2">
      <c r="A22" s="3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189"/>
      <c r="V22" s="3"/>
      <c r="W22" s="3"/>
      <c r="X22" s="3"/>
      <c r="Y22" s="3"/>
      <c r="Z22" s="3"/>
      <c r="AA22" s="3"/>
    </row>
    <row r="23" spans="1:27" ht="16.5" customHeight="1" x14ac:dyDescent="0.2">
      <c r="A23" s="3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189"/>
      <c r="V23" s="3"/>
      <c r="W23" s="3"/>
      <c r="X23" s="3"/>
      <c r="Y23" s="3"/>
      <c r="Z23" s="3"/>
      <c r="AA23" s="3"/>
    </row>
    <row r="24" spans="1:27" ht="16.5" customHeight="1" x14ac:dyDescent="0.2">
      <c r="A24" s="3"/>
      <c r="B24" s="57"/>
      <c r="C24" s="57"/>
      <c r="D24" s="57"/>
      <c r="E24" s="57"/>
      <c r="F24" s="57"/>
      <c r="G24" s="57"/>
      <c r="H24" s="57"/>
      <c r="I24" s="57" t="s">
        <v>1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189"/>
      <c r="V24" s="3"/>
      <c r="W24" s="3"/>
      <c r="X24" s="3"/>
      <c r="Y24" s="3"/>
      <c r="Z24" s="3"/>
      <c r="AA24" s="3"/>
    </row>
    <row r="25" spans="1:27" ht="16.5" customHeight="1" x14ac:dyDescent="0.2">
      <c r="A25" s="3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189"/>
      <c r="V25" s="3"/>
      <c r="W25" s="3"/>
      <c r="X25" s="3"/>
      <c r="Y25" s="3"/>
      <c r="Z25" s="3"/>
      <c r="AA25" s="3"/>
    </row>
    <row r="26" spans="1:27" ht="16.5" customHeight="1" x14ac:dyDescent="0.2">
      <c r="A26" s="3"/>
      <c r="B26" s="57"/>
      <c r="C26" s="57"/>
      <c r="D26" s="57"/>
      <c r="E26" s="186"/>
      <c r="F26" s="186"/>
      <c r="G26" s="18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189"/>
      <c r="V26" s="3"/>
      <c r="W26" s="3"/>
      <c r="X26" s="3"/>
      <c r="Y26" s="3"/>
      <c r="Z26" s="3"/>
      <c r="AA26" s="3"/>
    </row>
    <row r="27" spans="1:27" ht="16.5" customHeight="1" x14ac:dyDescent="0.2">
      <c r="A27" s="3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189"/>
      <c r="V27" s="3"/>
      <c r="W27" s="3"/>
      <c r="X27" s="3"/>
      <c r="Y27" s="3"/>
      <c r="Z27" s="3"/>
      <c r="AA27" s="3"/>
    </row>
    <row r="28" spans="1:27" ht="16.5" customHeight="1" x14ac:dyDescent="0.2">
      <c r="A28" s="3"/>
      <c r="B28" s="57"/>
      <c r="C28" s="57"/>
      <c r="D28" s="57"/>
      <c r="E28" s="57"/>
      <c r="F28" s="57"/>
      <c r="G28" s="57"/>
      <c r="H28" s="57"/>
      <c r="I28" s="57"/>
      <c r="J28" s="57"/>
      <c r="K28" s="469"/>
      <c r="L28" s="488" t="s">
        <v>458</v>
      </c>
      <c r="M28" s="489"/>
      <c r="N28" s="488"/>
      <c r="O28" s="490"/>
      <c r="P28" s="469"/>
      <c r="Q28" s="469"/>
      <c r="R28" s="469"/>
      <c r="S28" s="469"/>
      <c r="T28" s="57"/>
      <c r="U28" s="189"/>
      <c r="V28" s="3"/>
      <c r="W28" s="3"/>
      <c r="X28" s="3"/>
      <c r="Y28" s="3"/>
      <c r="Z28" s="3"/>
      <c r="AA28" s="3"/>
    </row>
    <row r="29" spans="1:27" ht="16.5" customHeight="1" x14ac:dyDescent="0.15">
      <c r="A29" s="3"/>
      <c r="B29" s="57"/>
      <c r="C29" s="57" t="s">
        <v>146</v>
      </c>
      <c r="D29" s="57"/>
      <c r="E29" s="57"/>
      <c r="F29" s="57"/>
      <c r="G29" s="187" t="s">
        <v>3</v>
      </c>
      <c r="H29" s="849"/>
      <c r="I29" s="850"/>
      <c r="J29" s="188" t="s">
        <v>4</v>
      </c>
      <c r="K29" s="469"/>
      <c r="L29" s="469" t="s">
        <v>459</v>
      </c>
      <c r="N29" s="469"/>
      <c r="O29" s="51" t="s">
        <v>3</v>
      </c>
      <c r="P29" s="893" t="str">
        <f>IF(L12="","",#REF!)</f>
        <v/>
      </c>
      <c r="Q29" s="894"/>
      <c r="R29" s="894"/>
      <c r="S29" s="469" t="s">
        <v>4</v>
      </c>
      <c r="T29" s="57"/>
      <c r="U29" s="191"/>
      <c r="V29" s="3"/>
      <c r="W29" s="3"/>
      <c r="X29" s="3"/>
      <c r="Y29" s="3"/>
      <c r="Z29" s="3"/>
      <c r="AA29" s="3"/>
    </row>
    <row r="30" spans="1:27" ht="15" customHeight="1" x14ac:dyDescent="0.2">
      <c r="A30" s="3"/>
      <c r="B30" s="57"/>
      <c r="C30" s="57"/>
      <c r="D30" s="57"/>
      <c r="E30" s="57"/>
      <c r="F30" s="57"/>
      <c r="G30" s="57"/>
      <c r="H30" s="57"/>
      <c r="I30" s="57"/>
      <c r="J30" s="57"/>
      <c r="K30" s="469"/>
      <c r="L30" s="469" t="s">
        <v>460</v>
      </c>
      <c r="N30" s="469"/>
      <c r="O30" s="51" t="s">
        <v>3</v>
      </c>
      <c r="P30" s="893"/>
      <c r="Q30" s="894"/>
      <c r="R30" s="894"/>
      <c r="S30" s="469" t="s">
        <v>4</v>
      </c>
      <c r="T30" s="57"/>
      <c r="U30" s="491" t="s">
        <v>461</v>
      </c>
      <c r="V30" s="3"/>
      <c r="W30" s="3"/>
      <c r="X30" s="3"/>
      <c r="Y30" s="3"/>
      <c r="Z30" s="3"/>
      <c r="AA30" s="3"/>
    </row>
    <row r="31" spans="1:27" ht="16.5" customHeight="1" thickBot="1" x14ac:dyDescent="0.25">
      <c r="A31" s="3"/>
      <c r="B31" s="57"/>
      <c r="C31" s="57" t="s">
        <v>147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189"/>
      <c r="V31" s="3"/>
      <c r="W31" s="75" t="s">
        <v>118</v>
      </c>
      <c r="X31" s="3"/>
      <c r="Y31" s="3"/>
      <c r="Z31" s="3"/>
      <c r="AA31" s="3"/>
    </row>
    <row r="32" spans="1:27" ht="16.5" customHeight="1" thickBot="1" x14ac:dyDescent="0.25">
      <c r="A32" s="3"/>
      <c r="B32" s="57"/>
      <c r="C32" s="57" t="s">
        <v>148</v>
      </c>
      <c r="D32" s="57" t="s">
        <v>87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189"/>
      <c r="V32" s="3"/>
      <c r="W32" s="895" t="s">
        <v>119</v>
      </c>
      <c r="X32" s="896"/>
      <c r="Y32" s="38" t="s">
        <v>227</v>
      </c>
      <c r="Z32" s="3"/>
      <c r="AA32" s="3"/>
    </row>
    <row r="33" spans="1:27" ht="16.5" customHeight="1" x14ac:dyDescent="0.2">
      <c r="A33" s="3"/>
      <c r="B33" s="57"/>
      <c r="C33" s="57"/>
      <c r="D33" s="57" t="s">
        <v>149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189"/>
      <c r="V33" s="3"/>
      <c r="W33" s="845" t="s">
        <v>223</v>
      </c>
      <c r="X33" s="846"/>
      <c r="Y33" s="77">
        <v>45000</v>
      </c>
      <c r="Z33" s="3"/>
      <c r="AA33" s="3"/>
    </row>
    <row r="34" spans="1:27" ht="15" customHeight="1" x14ac:dyDescent="0.2">
      <c r="A34" s="3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189"/>
      <c r="V34" s="3"/>
      <c r="W34" s="843" t="s">
        <v>224</v>
      </c>
      <c r="X34" s="844"/>
      <c r="Y34" s="78">
        <v>41000</v>
      </c>
      <c r="Z34" s="3"/>
      <c r="AA34" s="3"/>
    </row>
    <row r="35" spans="1:27" ht="15" customHeight="1" x14ac:dyDescent="0.2">
      <c r="A35" s="3"/>
      <c r="B35" s="57"/>
      <c r="C35" s="57" t="s">
        <v>150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189"/>
      <c r="V35" s="3"/>
      <c r="W35" s="843" t="s">
        <v>225</v>
      </c>
      <c r="X35" s="844"/>
      <c r="Y35" s="78">
        <v>33000</v>
      </c>
      <c r="Z35" s="3"/>
      <c r="AA35" s="3"/>
    </row>
    <row r="36" spans="1:27" ht="15" customHeight="1" x14ac:dyDescent="0.2">
      <c r="A36" s="3"/>
      <c r="B36" s="57"/>
      <c r="C36" s="57"/>
      <c r="D36" s="57" t="s">
        <v>13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189"/>
      <c r="V36" s="3"/>
      <c r="W36" s="843" t="s">
        <v>226</v>
      </c>
      <c r="X36" s="844"/>
      <c r="Y36" s="78">
        <v>25000</v>
      </c>
      <c r="Z36" s="3"/>
      <c r="AA36" s="3"/>
    </row>
    <row r="37" spans="1:27" ht="15" customHeight="1" x14ac:dyDescent="0.2">
      <c r="A37" s="3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189"/>
      <c r="V37" s="3"/>
      <c r="W37" s="843" t="s">
        <v>120</v>
      </c>
      <c r="X37" s="844"/>
      <c r="Y37" s="78">
        <v>16000</v>
      </c>
      <c r="Z37" s="3"/>
      <c r="AA37" s="3"/>
    </row>
    <row r="38" spans="1:27" ht="15" customHeight="1" thickBot="1" x14ac:dyDescent="0.25">
      <c r="A38" s="3"/>
      <c r="B38" s="57"/>
      <c r="C38" s="57" t="s">
        <v>151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189"/>
      <c r="V38" s="3"/>
      <c r="W38" s="888" t="s">
        <v>121</v>
      </c>
      <c r="X38" s="889"/>
      <c r="Y38" s="79">
        <v>12000</v>
      </c>
      <c r="Z38" s="3"/>
      <c r="AA38" s="3"/>
    </row>
    <row r="39" spans="1:27" ht="15" customHeight="1" x14ac:dyDescent="0.2">
      <c r="A39" s="3"/>
      <c r="B39" s="57"/>
      <c r="C39" s="57"/>
      <c r="D39" s="57" t="s">
        <v>5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189"/>
      <c r="V39" s="3"/>
      <c r="W39" s="890" t="s">
        <v>122</v>
      </c>
      <c r="X39" s="891"/>
      <c r="Y39" s="892"/>
      <c r="Z39" s="3"/>
      <c r="AA39" s="3"/>
    </row>
    <row r="40" spans="1:27" ht="15" customHeight="1" thickBot="1" x14ac:dyDescent="0.25">
      <c r="A40" s="3"/>
      <c r="B40" s="57"/>
      <c r="C40" s="57"/>
      <c r="D40" s="57" t="s">
        <v>6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189"/>
      <c r="V40" s="3"/>
      <c r="W40" s="857" t="s">
        <v>123</v>
      </c>
      <c r="X40" s="858"/>
      <c r="Y40" s="859"/>
      <c r="Z40" s="3"/>
      <c r="AA40" s="3"/>
    </row>
    <row r="41" spans="1:27" ht="16.5" customHeight="1" x14ac:dyDescent="0.2">
      <c r="A41" s="3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189"/>
      <c r="V41" s="3"/>
      <c r="W41" s="3"/>
      <c r="X41" s="3"/>
      <c r="Y41" s="3"/>
      <c r="Z41" s="3"/>
      <c r="AA41" s="3"/>
    </row>
    <row r="42" spans="1:27" ht="16.5" customHeight="1" thickBot="1" x14ac:dyDescent="0.25">
      <c r="A42" s="3"/>
      <c r="B42" s="57"/>
      <c r="C42" s="469"/>
      <c r="D42" s="469"/>
      <c r="E42" s="469"/>
      <c r="F42" s="469"/>
      <c r="G42" s="469"/>
      <c r="H42" s="469"/>
      <c r="I42" s="469"/>
      <c r="J42" s="469"/>
      <c r="K42" s="469"/>
      <c r="L42" s="469"/>
      <c r="M42" s="469"/>
      <c r="N42" s="469"/>
      <c r="O42" s="469"/>
      <c r="P42" s="469"/>
      <c r="Q42" s="469"/>
      <c r="R42" s="469"/>
      <c r="S42" s="469"/>
      <c r="T42" s="57"/>
      <c r="U42" s="189"/>
      <c r="V42" s="3"/>
      <c r="W42" s="3"/>
      <c r="X42" s="3"/>
      <c r="Y42" s="3"/>
      <c r="Z42" s="3"/>
      <c r="AA42" s="3"/>
    </row>
    <row r="43" spans="1:27" ht="16.5" customHeight="1" x14ac:dyDescent="0.2">
      <c r="A43" s="3"/>
      <c r="B43" s="57"/>
      <c r="C43" s="802" t="s">
        <v>574</v>
      </c>
      <c r="D43" s="803"/>
      <c r="E43" s="804"/>
      <c r="F43" s="860"/>
      <c r="G43" s="860"/>
      <c r="H43" s="860"/>
      <c r="I43" s="860"/>
      <c r="J43" s="860"/>
      <c r="K43" s="860"/>
      <c r="L43" s="860"/>
      <c r="M43" s="860"/>
      <c r="N43" s="862" t="s">
        <v>575</v>
      </c>
      <c r="O43" s="862"/>
      <c r="P43" s="862"/>
      <c r="Q43" s="862"/>
      <c r="R43" s="863"/>
      <c r="S43" s="469"/>
      <c r="T43" s="57"/>
    </row>
    <row r="44" spans="1:27" ht="16.5" customHeight="1" thickBot="1" x14ac:dyDescent="0.25">
      <c r="A44" s="3"/>
      <c r="B44" s="57"/>
      <c r="C44" s="805"/>
      <c r="D44" s="801"/>
      <c r="E44" s="806"/>
      <c r="F44" s="861"/>
      <c r="G44" s="861"/>
      <c r="H44" s="861"/>
      <c r="I44" s="861"/>
      <c r="J44" s="861"/>
      <c r="K44" s="861"/>
      <c r="L44" s="861"/>
      <c r="M44" s="861"/>
      <c r="N44" s="864"/>
      <c r="O44" s="864"/>
      <c r="P44" s="864"/>
      <c r="Q44" s="864"/>
      <c r="R44" s="865"/>
      <c r="S44" s="469"/>
      <c r="T44" s="57"/>
    </row>
    <row r="45" spans="1:27" ht="16.5" customHeight="1" x14ac:dyDescent="0.15">
      <c r="A45" s="3"/>
      <c r="B45" s="57"/>
      <c r="C45" s="811" t="s">
        <v>463</v>
      </c>
      <c r="D45" s="812"/>
      <c r="E45" s="813"/>
      <c r="F45" s="870" t="str">
        <f>IF(L12="","",#REF!)</f>
        <v/>
      </c>
      <c r="G45" s="871"/>
      <c r="H45" s="871"/>
      <c r="I45" s="871"/>
      <c r="J45" s="871"/>
      <c r="K45" s="872"/>
      <c r="L45" s="802" t="s">
        <v>29</v>
      </c>
      <c r="M45" s="804"/>
      <c r="N45" s="876"/>
      <c r="O45" s="877"/>
      <c r="P45" s="877"/>
      <c r="Q45" s="866" t="s">
        <v>9</v>
      </c>
      <c r="R45" s="867"/>
      <c r="S45" s="57"/>
      <c r="T45" s="57"/>
      <c r="U45" s="191"/>
      <c r="V45" s="3"/>
      <c r="W45" s="3"/>
      <c r="X45" s="3"/>
      <c r="Y45" s="3"/>
      <c r="Z45" s="3"/>
      <c r="AA45" s="3"/>
    </row>
    <row r="46" spans="1:27" ht="16.5" customHeight="1" thickBot="1" x14ac:dyDescent="0.25">
      <c r="A46" s="3"/>
      <c r="B46" s="57"/>
      <c r="C46" s="816" t="s">
        <v>8</v>
      </c>
      <c r="D46" s="817"/>
      <c r="E46" s="818"/>
      <c r="F46" s="873"/>
      <c r="G46" s="874"/>
      <c r="H46" s="874"/>
      <c r="I46" s="874"/>
      <c r="J46" s="874"/>
      <c r="K46" s="875"/>
      <c r="L46" s="883"/>
      <c r="M46" s="884"/>
      <c r="N46" s="878"/>
      <c r="O46" s="879"/>
      <c r="P46" s="879"/>
      <c r="Q46" s="868"/>
      <c r="R46" s="869"/>
      <c r="S46" s="57"/>
      <c r="T46" s="57"/>
      <c r="U46" s="189"/>
      <c r="V46" s="75"/>
      <c r="W46" s="3"/>
      <c r="X46" s="3"/>
      <c r="Y46" s="3"/>
      <c r="Z46" s="3"/>
      <c r="AA46" s="3"/>
    </row>
    <row r="47" spans="1:27" ht="22.5" customHeight="1" x14ac:dyDescent="0.2">
      <c r="A47" s="3"/>
      <c r="B47" s="57"/>
      <c r="C47" s="802" t="s">
        <v>115</v>
      </c>
      <c r="D47" s="804"/>
      <c r="E47" s="54"/>
      <c r="F47" s="885" t="s">
        <v>10</v>
      </c>
      <c r="G47" s="886"/>
      <c r="H47" s="886"/>
      <c r="I47" s="887"/>
      <c r="J47" s="885" t="s">
        <v>11</v>
      </c>
      <c r="K47" s="886"/>
      <c r="L47" s="886"/>
      <c r="M47" s="887"/>
      <c r="N47" s="880" t="s">
        <v>46</v>
      </c>
      <c r="O47" s="881"/>
      <c r="P47" s="881"/>
      <c r="Q47" s="881"/>
      <c r="R47" s="882"/>
      <c r="S47" s="57"/>
      <c r="T47" s="57"/>
      <c r="U47" s="189"/>
      <c r="V47" s="3"/>
      <c r="W47" s="3"/>
      <c r="X47" s="3"/>
      <c r="Y47" s="3"/>
      <c r="Z47" s="3"/>
      <c r="AA47" s="3"/>
    </row>
    <row r="48" spans="1:27" ht="25.5" customHeight="1" x14ac:dyDescent="0.2">
      <c r="A48" s="3"/>
      <c r="B48" s="57"/>
      <c r="C48" s="807"/>
      <c r="D48" s="808"/>
      <c r="E48" s="55" t="s">
        <v>16</v>
      </c>
      <c r="F48" s="809"/>
      <c r="G48" s="810"/>
      <c r="H48" s="810"/>
      <c r="I48" s="384" t="s">
        <v>14</v>
      </c>
      <c r="J48" s="809"/>
      <c r="K48" s="810"/>
      <c r="L48" s="810"/>
      <c r="M48" s="384" t="s">
        <v>14</v>
      </c>
      <c r="N48" s="809"/>
      <c r="O48" s="810"/>
      <c r="P48" s="810"/>
      <c r="Q48" s="810"/>
      <c r="R48" s="385" t="s">
        <v>14</v>
      </c>
      <c r="S48" s="57"/>
      <c r="T48" s="57"/>
      <c r="U48" s="189"/>
      <c r="V48" s="3"/>
      <c r="W48" s="3"/>
      <c r="X48" s="3"/>
      <c r="Y48" s="3"/>
      <c r="Z48" s="3"/>
      <c r="AA48" s="3"/>
    </row>
    <row r="49" spans="1:27" ht="24.75" customHeight="1" thickBot="1" x14ac:dyDescent="0.25">
      <c r="A49" s="3"/>
      <c r="B49" s="57"/>
      <c r="C49" s="807"/>
      <c r="D49" s="808"/>
      <c r="E49" s="55" t="s">
        <v>17</v>
      </c>
      <c r="F49" s="809"/>
      <c r="G49" s="810"/>
      <c r="H49" s="810"/>
      <c r="I49" s="384" t="s">
        <v>14</v>
      </c>
      <c r="J49" s="809"/>
      <c r="K49" s="810"/>
      <c r="L49" s="810"/>
      <c r="M49" s="384" t="s">
        <v>14</v>
      </c>
      <c r="N49" s="855"/>
      <c r="O49" s="856"/>
      <c r="P49" s="856"/>
      <c r="Q49" s="856"/>
      <c r="R49" s="386" t="s">
        <v>14</v>
      </c>
      <c r="S49" s="57"/>
      <c r="T49" s="57"/>
      <c r="U49" s="189"/>
      <c r="V49" s="3"/>
      <c r="W49" s="3"/>
      <c r="X49" s="3"/>
      <c r="Y49" s="3"/>
      <c r="Z49" s="3"/>
      <c r="AA49" s="3"/>
    </row>
    <row r="50" spans="1:27" ht="27" customHeight="1" thickTop="1" thickBot="1" x14ac:dyDescent="0.25">
      <c r="A50" s="3"/>
      <c r="B50" s="57"/>
      <c r="C50" s="805"/>
      <c r="D50" s="806"/>
      <c r="E50" s="56" t="s">
        <v>12</v>
      </c>
      <c r="F50" s="814"/>
      <c r="G50" s="815"/>
      <c r="H50" s="815"/>
      <c r="I50" s="382" t="s">
        <v>14</v>
      </c>
      <c r="J50" s="814"/>
      <c r="K50" s="815"/>
      <c r="L50" s="815"/>
      <c r="M50" s="383" t="s">
        <v>14</v>
      </c>
      <c r="N50" s="823"/>
      <c r="O50" s="824"/>
      <c r="P50" s="824"/>
      <c r="Q50" s="824"/>
      <c r="R50" s="506" t="s">
        <v>14</v>
      </c>
      <c r="S50" s="57"/>
      <c r="T50" s="57"/>
      <c r="U50" s="189"/>
      <c r="V50" s="3"/>
      <c r="W50" s="3"/>
      <c r="X50" s="3"/>
      <c r="Y50" s="3"/>
      <c r="Z50" s="3"/>
      <c r="AA50" s="3"/>
    </row>
    <row r="51" spans="1:27" ht="16.5" customHeight="1" x14ac:dyDescent="0.2">
      <c r="A51" s="3"/>
      <c r="B51" s="57"/>
      <c r="C51" s="790" t="s">
        <v>462</v>
      </c>
      <c r="D51" s="791"/>
      <c r="E51" s="791"/>
      <c r="F51" s="794"/>
      <c r="G51" s="795"/>
      <c r="H51" s="795"/>
      <c r="I51" s="798"/>
      <c r="J51" s="798"/>
      <c r="K51" s="800" t="s">
        <v>14</v>
      </c>
      <c r="L51" s="819"/>
      <c r="M51" s="819"/>
      <c r="N51" s="819"/>
      <c r="O51" s="819"/>
      <c r="P51" s="819"/>
      <c r="Q51" s="819"/>
      <c r="R51" s="820"/>
      <c r="S51" s="57"/>
      <c r="T51" s="57"/>
      <c r="U51" s="189"/>
      <c r="V51" s="3"/>
      <c r="W51" s="3"/>
      <c r="X51" s="3"/>
      <c r="Y51" s="3"/>
      <c r="Z51" s="3"/>
      <c r="AA51" s="3"/>
    </row>
    <row r="52" spans="1:27" ht="16.5" customHeight="1" thickBot="1" x14ac:dyDescent="0.25">
      <c r="A52" s="3"/>
      <c r="B52" s="57"/>
      <c r="C52" s="792"/>
      <c r="D52" s="793"/>
      <c r="E52" s="793"/>
      <c r="F52" s="796"/>
      <c r="G52" s="797"/>
      <c r="H52" s="797"/>
      <c r="I52" s="799"/>
      <c r="J52" s="799"/>
      <c r="K52" s="801"/>
      <c r="L52" s="821"/>
      <c r="M52" s="821"/>
      <c r="N52" s="821"/>
      <c r="O52" s="821"/>
      <c r="P52" s="821"/>
      <c r="Q52" s="821"/>
      <c r="R52" s="822"/>
      <c r="S52" s="57"/>
      <c r="T52" s="57"/>
      <c r="U52" s="189"/>
      <c r="V52" s="3"/>
      <c r="W52" s="3"/>
      <c r="X52" s="3"/>
      <c r="Y52" s="3"/>
      <c r="Z52" s="3"/>
      <c r="AA52" s="3"/>
    </row>
    <row r="53" spans="1:27" ht="36.75" customHeight="1" x14ac:dyDescent="0.15">
      <c r="A53" s="3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399"/>
      <c r="T53" s="57"/>
      <c r="U53" s="189"/>
      <c r="V53" s="3"/>
      <c r="W53" s="3"/>
      <c r="X53" s="3"/>
      <c r="Y53" s="3"/>
      <c r="Z53" s="3"/>
      <c r="AA53" s="3"/>
    </row>
    <row r="54" spans="1:27" ht="16.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</sheetData>
  <sheetProtection selectLockedCells="1"/>
  <mergeCells count="58">
    <mergeCell ref="W38:X38"/>
    <mergeCell ref="W39:Y39"/>
    <mergeCell ref="P29:R29"/>
    <mergeCell ref="P30:R30"/>
    <mergeCell ref="W32:X32"/>
    <mergeCell ref="N49:Q49"/>
    <mergeCell ref="W40:Y40"/>
    <mergeCell ref="F43:M44"/>
    <mergeCell ref="N43:R44"/>
    <mergeCell ref="Q45:R46"/>
    <mergeCell ref="F49:H49"/>
    <mergeCell ref="F45:K46"/>
    <mergeCell ref="N45:P46"/>
    <mergeCell ref="N47:R47"/>
    <mergeCell ref="L45:M46"/>
    <mergeCell ref="F47:I47"/>
    <mergeCell ref="J47:M47"/>
    <mergeCell ref="W1:Y3"/>
    <mergeCell ref="H1:T3"/>
    <mergeCell ref="W8:Y8"/>
    <mergeCell ref="W9:Y11"/>
    <mergeCell ref="W37:X37"/>
    <mergeCell ref="W33:X33"/>
    <mergeCell ref="W34:X34"/>
    <mergeCell ref="W35:X35"/>
    <mergeCell ref="W36:X36"/>
    <mergeCell ref="J15:K15"/>
    <mergeCell ref="H29:I29"/>
    <mergeCell ref="J13:K13"/>
    <mergeCell ref="J14:K14"/>
    <mergeCell ref="L14:Q14"/>
    <mergeCell ref="L13:R13"/>
    <mergeCell ref="L12:S12"/>
    <mergeCell ref="C51:E52"/>
    <mergeCell ref="F51:H52"/>
    <mergeCell ref="I51:J52"/>
    <mergeCell ref="K51:K52"/>
    <mergeCell ref="C43:E44"/>
    <mergeCell ref="C47:D50"/>
    <mergeCell ref="F48:H48"/>
    <mergeCell ref="J49:L49"/>
    <mergeCell ref="C45:E45"/>
    <mergeCell ref="F50:H50"/>
    <mergeCell ref="C46:E46"/>
    <mergeCell ref="L51:R52"/>
    <mergeCell ref="J50:L50"/>
    <mergeCell ref="N50:Q50"/>
    <mergeCell ref="J48:L48"/>
    <mergeCell ref="N48:Q48"/>
    <mergeCell ref="J12:K12"/>
    <mergeCell ref="B5:B6"/>
    <mergeCell ref="N6:Q6"/>
    <mergeCell ref="B7:E8"/>
    <mergeCell ref="B2:F2"/>
    <mergeCell ref="J9:K11"/>
    <mergeCell ref="M9:P9"/>
    <mergeCell ref="L11:S11"/>
    <mergeCell ref="L10:S10"/>
  </mergeCells>
  <phoneticPr fontId="2"/>
  <conditionalFormatting sqref="N45:P45 O7 Q7 M9 M7 L10:L11 M15 L13:L14">
    <cfRule type="cellIs" dxfId="57" priority="13" stopIfTrue="1" operator="equal">
      <formula>0</formula>
    </cfRule>
  </conditionalFormatting>
  <conditionalFormatting sqref="K51:L51 F51">
    <cfRule type="cellIs" dxfId="56" priority="14" stopIfTrue="1" operator="equal">
      <formula>"０"</formula>
    </cfRule>
  </conditionalFormatting>
  <conditionalFormatting sqref="H29:I29">
    <cfRule type="expression" dxfId="55" priority="15" stopIfTrue="1">
      <formula>$L$50="０"</formula>
    </cfRule>
  </conditionalFormatting>
  <conditionalFormatting sqref="D17">
    <cfRule type="cellIs" dxfId="54" priority="11" stopIfTrue="1" operator="equal">
      <formula>0</formula>
    </cfRule>
  </conditionalFormatting>
  <conditionalFormatting sqref="I51:J51">
    <cfRule type="cellIs" dxfId="53" priority="12" stopIfTrue="1" operator="equal">
      <formula>"０"</formula>
    </cfRule>
  </conditionalFormatting>
  <conditionalFormatting sqref="C20">
    <cfRule type="cellIs" dxfId="52" priority="10" stopIfTrue="1" operator="equal">
      <formula>0</formula>
    </cfRule>
  </conditionalFormatting>
  <conditionalFormatting sqref="F48:G50">
    <cfRule type="cellIs" dxfId="51" priority="9" stopIfTrue="1" operator="equal">
      <formula>"０"</formula>
    </cfRule>
  </conditionalFormatting>
  <conditionalFormatting sqref="I48:I50">
    <cfRule type="cellIs" dxfId="50" priority="7" stopIfTrue="1" operator="equal">
      <formula>"０"</formula>
    </cfRule>
  </conditionalFormatting>
  <conditionalFormatting sqref="J48:J50">
    <cfRule type="cellIs" dxfId="49" priority="6" stopIfTrue="1" operator="equal">
      <formula>"０"</formula>
    </cfRule>
  </conditionalFormatting>
  <conditionalFormatting sqref="M48:M50">
    <cfRule type="cellIs" dxfId="48" priority="4" stopIfTrue="1" operator="equal">
      <formula>"０"</formula>
    </cfRule>
  </conditionalFormatting>
  <conditionalFormatting sqref="N48:O49">
    <cfRule type="cellIs" dxfId="47" priority="3" stopIfTrue="1" operator="equal">
      <formula>0</formula>
    </cfRule>
  </conditionalFormatting>
  <conditionalFormatting sqref="R48:R50">
    <cfRule type="cellIs" dxfId="46" priority="2" stopIfTrue="1" operator="equal">
      <formula>"０"</formula>
    </cfRule>
  </conditionalFormatting>
  <conditionalFormatting sqref="N50:O50">
    <cfRule type="cellIs" dxfId="45" priority="1" stopIfTrue="1" operator="equal">
      <formula>0</formula>
    </cfRule>
  </conditionalFormatting>
  <dataValidations count="2">
    <dataValidation imeMode="off" allowBlank="1" showInputMessage="1" showErrorMessage="1" sqref="F48:G50 F51 Q7 D17 C20 H29:I29 J48:J50 M7 O7 I51:J51"/>
    <dataValidation imeMode="hiragana" allowBlank="1" showInputMessage="1" showErrorMessage="1" sqref="L10:L14 N45:P46 M15 M9 G45:K46 F43 F45:F46"/>
  </dataValidations>
  <pageMargins left="0.98425196850393704" right="0.27559055118110237" top="0.55118110236220474" bottom="0.43307086614173229" header="0.31496062992125984" footer="0.31496062992125984"/>
  <pageSetup paperSize="9" scale="94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4"/>
  <sheetViews>
    <sheetView view="pageBreakPreview" zoomScaleNormal="100" workbookViewId="0">
      <pane ySplit="3" topLeftCell="A43" activePane="bottomLeft" state="frozen"/>
      <selection activeCell="I18" sqref="I18:T18"/>
      <selection pane="bottomLeft" activeCell="J40" sqref="J40:M41"/>
    </sheetView>
  </sheetViews>
  <sheetFormatPr defaultColWidth="3.77734375" defaultRowHeight="20.25" customHeight="1" x14ac:dyDescent="0.2"/>
  <cols>
    <col min="1" max="1" width="2.21875" style="50" customWidth="1"/>
    <col min="2" max="2" width="2.88671875" style="50" customWidth="1"/>
    <col min="3" max="3" width="3.88671875" style="50" bestFit="1" customWidth="1"/>
    <col min="4" max="8" width="3.77734375" style="50"/>
    <col min="9" max="9" width="4.33203125" style="50" bestFit="1" customWidth="1"/>
    <col min="10" max="10" width="4.21875" style="50" customWidth="1"/>
    <col min="11" max="11" width="4" style="50" bestFit="1" customWidth="1"/>
    <col min="12" max="12" width="3.77734375" style="50"/>
    <col min="13" max="13" width="8" style="50" customWidth="1"/>
    <col min="14" max="16" width="3.77734375" style="50"/>
    <col min="17" max="17" width="4.6640625" style="50" customWidth="1"/>
    <col min="18" max="18" width="4" style="50" bestFit="1" customWidth="1"/>
    <col min="19" max="19" width="3.77734375" style="50" customWidth="1"/>
    <col min="20" max="20" width="4.88671875" style="50" customWidth="1"/>
    <col min="21" max="21" width="4.21875" style="50" bestFit="1" customWidth="1"/>
    <col min="22" max="22" width="5.44140625" style="50" bestFit="1" customWidth="1"/>
    <col min="23" max="24" width="3.77734375" style="50"/>
    <col min="25" max="25" width="4.77734375" style="50" customWidth="1"/>
    <col min="26" max="26" width="2.77734375" style="50" customWidth="1"/>
    <col min="27" max="27" width="4.77734375" style="50" customWidth="1"/>
    <col min="28" max="28" width="3.77734375" style="50"/>
    <col min="29" max="29" width="37.21875" style="50" customWidth="1"/>
    <col min="30" max="16384" width="3.77734375" style="50"/>
  </cols>
  <sheetData>
    <row r="1" spans="1:30" ht="7.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579" t="s">
        <v>47</v>
      </c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72"/>
      <c r="AB1" s="73"/>
      <c r="AC1" s="73"/>
      <c r="AD1" s="73"/>
    </row>
    <row r="2" spans="1:30" ht="26.25" customHeight="1" x14ac:dyDescent="0.2">
      <c r="A2" s="6"/>
      <c r="B2" s="685" t="s">
        <v>249</v>
      </c>
      <c r="C2" s="685"/>
      <c r="D2" s="685"/>
      <c r="E2" s="685"/>
      <c r="F2" s="685"/>
      <c r="G2" s="685"/>
      <c r="H2" s="685"/>
      <c r="I2" s="685"/>
      <c r="J2" s="6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72"/>
      <c r="AB2" s="73"/>
      <c r="AC2" s="101"/>
      <c r="AD2" s="73"/>
    </row>
    <row r="3" spans="1:30" ht="6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72"/>
      <c r="AB3" s="73"/>
      <c r="AC3" s="73"/>
      <c r="AD3" s="73"/>
    </row>
    <row r="4" spans="1:30" ht="6.75" customHeight="1" x14ac:dyDescent="0.2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</row>
    <row r="5" spans="1:30" ht="15" customHeight="1" x14ac:dyDescent="0.2">
      <c r="A5" s="73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189"/>
      <c r="AB5" s="73"/>
      <c r="AC5" s="73"/>
      <c r="AD5" s="73"/>
    </row>
    <row r="6" spans="1:30" ht="30" customHeight="1" x14ac:dyDescent="0.2">
      <c r="A6" s="73"/>
      <c r="B6" s="57"/>
      <c r="C6" s="58" t="s">
        <v>537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9"/>
      <c r="Z6" s="465" t="s">
        <v>499</v>
      </c>
      <c r="AA6" s="189"/>
      <c r="AB6" s="73"/>
      <c r="AC6" s="73"/>
      <c r="AD6" s="73"/>
    </row>
    <row r="7" spans="1:30" ht="36" customHeight="1" thickBot="1" x14ac:dyDescent="0.25">
      <c r="A7" s="73"/>
      <c r="B7" s="57"/>
      <c r="C7" s="60"/>
      <c r="D7" s="60"/>
      <c r="E7" s="60"/>
      <c r="F7" s="60"/>
      <c r="G7" s="60"/>
      <c r="H7" s="958" t="s">
        <v>31</v>
      </c>
      <c r="I7" s="958"/>
      <c r="J7" s="80">
        <v>30</v>
      </c>
      <c r="K7" s="61" t="s">
        <v>32</v>
      </c>
      <c r="L7" s="57"/>
      <c r="M7" s="61" t="s">
        <v>33</v>
      </c>
      <c r="N7" s="57"/>
      <c r="O7" s="61"/>
      <c r="P7" s="61"/>
      <c r="Q7" s="61"/>
      <c r="R7" s="61"/>
      <c r="S7" s="61"/>
      <c r="T7" s="61"/>
      <c r="U7" s="61"/>
      <c r="V7" s="61"/>
      <c r="W7" s="61"/>
      <c r="X7" s="964" t="s">
        <v>382</v>
      </c>
      <c r="Y7" s="964"/>
      <c r="Z7" s="62"/>
      <c r="AA7" s="189"/>
      <c r="AB7" s="73"/>
      <c r="AC7" s="73"/>
      <c r="AD7" s="73"/>
    </row>
    <row r="8" spans="1:30" ht="14.25" customHeight="1" thickBot="1" x14ac:dyDescent="0.25">
      <c r="A8" s="73"/>
      <c r="B8" s="57"/>
      <c r="C8" s="959" t="s">
        <v>21</v>
      </c>
      <c r="D8" s="960"/>
      <c r="E8" s="961" t="s">
        <v>34</v>
      </c>
      <c r="F8" s="962"/>
      <c r="G8" s="962"/>
      <c r="H8" s="962"/>
      <c r="I8" s="962"/>
      <c r="J8" s="963"/>
      <c r="K8" s="959" t="s">
        <v>21</v>
      </c>
      <c r="L8" s="960"/>
      <c r="M8" s="961" t="s">
        <v>34</v>
      </c>
      <c r="N8" s="962"/>
      <c r="O8" s="962"/>
      <c r="P8" s="962"/>
      <c r="Q8" s="963"/>
      <c r="R8" s="959" t="s">
        <v>21</v>
      </c>
      <c r="S8" s="960"/>
      <c r="T8" s="961" t="s">
        <v>34</v>
      </c>
      <c r="U8" s="962"/>
      <c r="V8" s="962"/>
      <c r="W8" s="962"/>
      <c r="X8" s="962"/>
      <c r="Y8" s="963"/>
      <c r="Z8" s="111"/>
      <c r="AA8" s="189"/>
      <c r="AB8" s="73"/>
      <c r="AC8" s="73"/>
      <c r="AD8" s="73"/>
    </row>
    <row r="9" spans="1:30" ht="14.25" customHeight="1" x14ac:dyDescent="0.2">
      <c r="A9" s="73"/>
      <c r="B9" s="57"/>
      <c r="C9" s="965" t="s">
        <v>153</v>
      </c>
      <c r="D9" s="966"/>
      <c r="E9" s="969" t="s">
        <v>393</v>
      </c>
      <c r="F9" s="970"/>
      <c r="G9" s="970"/>
      <c r="H9" s="970"/>
      <c r="I9" s="970"/>
      <c r="J9" s="971"/>
      <c r="K9" s="965" t="s">
        <v>154</v>
      </c>
      <c r="L9" s="966"/>
      <c r="M9" s="972"/>
      <c r="N9" s="973"/>
      <c r="O9" s="973"/>
      <c r="P9" s="973"/>
      <c r="Q9" s="974"/>
      <c r="R9" s="975" t="s">
        <v>155</v>
      </c>
      <c r="S9" s="976"/>
      <c r="T9" s="979"/>
      <c r="U9" s="862"/>
      <c r="V9" s="862"/>
      <c r="W9" s="862"/>
      <c r="X9" s="862"/>
      <c r="Y9" s="863"/>
      <c r="Z9" s="112" t="s">
        <v>434</v>
      </c>
      <c r="AA9" s="954" t="s">
        <v>433</v>
      </c>
      <c r="AB9" s="954"/>
      <c r="AC9" s="954"/>
      <c r="AD9" s="73"/>
    </row>
    <row r="10" spans="1:30" ht="14.25" customHeight="1" x14ac:dyDescent="0.2">
      <c r="A10" s="73"/>
      <c r="B10" s="57"/>
      <c r="C10" s="967"/>
      <c r="D10" s="968"/>
      <c r="E10" s="980" t="s">
        <v>394</v>
      </c>
      <c r="F10" s="981"/>
      <c r="G10" s="981"/>
      <c r="H10" s="981"/>
      <c r="I10" s="981"/>
      <c r="J10" s="982"/>
      <c r="K10" s="967"/>
      <c r="L10" s="968"/>
      <c r="M10" s="983"/>
      <c r="N10" s="984"/>
      <c r="O10" s="984"/>
      <c r="P10" s="984"/>
      <c r="Q10" s="985"/>
      <c r="R10" s="977"/>
      <c r="S10" s="978"/>
      <c r="T10" s="986"/>
      <c r="U10" s="987"/>
      <c r="V10" s="987"/>
      <c r="W10" s="987"/>
      <c r="X10" s="987"/>
      <c r="Y10" s="988"/>
      <c r="Z10" s="112"/>
      <c r="AA10" s="954"/>
      <c r="AB10" s="954"/>
      <c r="AC10" s="954"/>
      <c r="AD10" s="73"/>
    </row>
    <row r="11" spans="1:30" ht="14.25" customHeight="1" x14ac:dyDescent="0.2">
      <c r="A11" s="73"/>
      <c r="B11" s="57"/>
      <c r="C11" s="989" t="s">
        <v>156</v>
      </c>
      <c r="D11" s="990"/>
      <c r="E11" s="994"/>
      <c r="F11" s="995"/>
      <c r="G11" s="995"/>
      <c r="H11" s="995"/>
      <c r="I11" s="995"/>
      <c r="J11" s="996"/>
      <c r="K11" s="989" t="s">
        <v>157</v>
      </c>
      <c r="L11" s="990"/>
      <c r="M11" s="997"/>
      <c r="N11" s="998"/>
      <c r="O11" s="998"/>
      <c r="P11" s="998"/>
      <c r="Q11" s="999"/>
      <c r="R11" s="989" t="s">
        <v>158</v>
      </c>
      <c r="S11" s="990"/>
      <c r="T11" s="991"/>
      <c r="U11" s="992"/>
      <c r="V11" s="992"/>
      <c r="W11" s="992"/>
      <c r="X11" s="992"/>
      <c r="Y11" s="993"/>
      <c r="Z11" s="113"/>
      <c r="AA11" s="81"/>
      <c r="AB11" s="81"/>
      <c r="AC11" s="81"/>
      <c r="AD11" s="73"/>
    </row>
    <row r="12" spans="1:30" ht="14.25" customHeight="1" x14ac:dyDescent="0.2">
      <c r="A12" s="73"/>
      <c r="B12" s="57"/>
      <c r="C12" s="967"/>
      <c r="D12" s="968"/>
      <c r="E12" s="980"/>
      <c r="F12" s="981"/>
      <c r="G12" s="981"/>
      <c r="H12" s="981"/>
      <c r="I12" s="981"/>
      <c r="J12" s="982"/>
      <c r="K12" s="967"/>
      <c r="L12" s="968"/>
      <c r="M12" s="983"/>
      <c r="N12" s="984"/>
      <c r="O12" s="984"/>
      <c r="P12" s="984"/>
      <c r="Q12" s="985"/>
      <c r="R12" s="967"/>
      <c r="S12" s="968"/>
      <c r="T12" s="986"/>
      <c r="U12" s="987"/>
      <c r="V12" s="987"/>
      <c r="W12" s="987"/>
      <c r="X12" s="987"/>
      <c r="Y12" s="988"/>
      <c r="Z12" s="113"/>
      <c r="AA12" s="81"/>
      <c r="AB12" s="955"/>
      <c r="AC12" s="955"/>
      <c r="AD12" s="73"/>
    </row>
    <row r="13" spans="1:30" ht="14.25" customHeight="1" x14ac:dyDescent="0.2">
      <c r="A13" s="73"/>
      <c r="B13" s="57"/>
      <c r="C13" s="989" t="s">
        <v>159</v>
      </c>
      <c r="D13" s="990"/>
      <c r="E13" s="994"/>
      <c r="F13" s="995"/>
      <c r="G13" s="995"/>
      <c r="H13" s="995"/>
      <c r="I13" s="995"/>
      <c r="J13" s="996"/>
      <c r="K13" s="1000" t="s">
        <v>160</v>
      </c>
      <c r="L13" s="1001"/>
      <c r="M13" s="997"/>
      <c r="N13" s="998"/>
      <c r="O13" s="998"/>
      <c r="P13" s="998"/>
      <c r="Q13" s="999"/>
      <c r="R13" s="989" t="s">
        <v>161</v>
      </c>
      <c r="S13" s="990"/>
      <c r="T13" s="991"/>
      <c r="U13" s="992"/>
      <c r="V13" s="992"/>
      <c r="W13" s="992"/>
      <c r="X13" s="992"/>
      <c r="Y13" s="993"/>
      <c r="Z13" s="113"/>
      <c r="AA13" s="197"/>
      <c r="AB13" s="955"/>
      <c r="AC13" s="955"/>
      <c r="AD13" s="73"/>
    </row>
    <row r="14" spans="1:30" ht="14.25" customHeight="1" x14ac:dyDescent="0.2">
      <c r="A14" s="73"/>
      <c r="B14" s="57"/>
      <c r="C14" s="967"/>
      <c r="D14" s="968"/>
      <c r="E14" s="980"/>
      <c r="F14" s="981"/>
      <c r="G14" s="981"/>
      <c r="H14" s="981"/>
      <c r="I14" s="981"/>
      <c r="J14" s="982"/>
      <c r="K14" s="977"/>
      <c r="L14" s="978"/>
      <c r="M14" s="983"/>
      <c r="N14" s="984"/>
      <c r="O14" s="984"/>
      <c r="P14" s="984"/>
      <c r="Q14" s="985"/>
      <c r="R14" s="967"/>
      <c r="S14" s="968"/>
      <c r="T14" s="986"/>
      <c r="U14" s="987"/>
      <c r="V14" s="987"/>
      <c r="W14" s="987"/>
      <c r="X14" s="987"/>
      <c r="Y14" s="988"/>
      <c r="Z14" s="113"/>
      <c r="AA14" s="197"/>
      <c r="AB14" s="955"/>
      <c r="AC14" s="955"/>
      <c r="AD14" s="73"/>
    </row>
    <row r="15" spans="1:30" ht="14.25" customHeight="1" x14ac:dyDescent="0.2">
      <c r="A15" s="73"/>
      <c r="B15" s="57"/>
      <c r="C15" s="989" t="s">
        <v>162</v>
      </c>
      <c r="D15" s="990"/>
      <c r="E15" s="994"/>
      <c r="F15" s="995"/>
      <c r="G15" s="995"/>
      <c r="H15" s="995"/>
      <c r="I15" s="995"/>
      <c r="J15" s="996"/>
      <c r="K15" s="1000" t="s">
        <v>163</v>
      </c>
      <c r="L15" s="1001"/>
      <c r="M15" s="997"/>
      <c r="N15" s="998"/>
      <c r="O15" s="998"/>
      <c r="P15" s="998"/>
      <c r="Q15" s="999"/>
      <c r="R15" s="989" t="s">
        <v>164</v>
      </c>
      <c r="S15" s="990"/>
      <c r="T15" s="991"/>
      <c r="U15" s="992"/>
      <c r="V15" s="992"/>
      <c r="W15" s="992"/>
      <c r="X15" s="992"/>
      <c r="Y15" s="993"/>
      <c r="Z15" s="113"/>
      <c r="AA15" s="198"/>
      <c r="AB15" s="81"/>
      <c r="AC15" s="81"/>
      <c r="AD15" s="73"/>
    </row>
    <row r="16" spans="1:30" ht="14.25" customHeight="1" thickBot="1" x14ac:dyDescent="0.25">
      <c r="A16" s="73"/>
      <c r="B16" s="57"/>
      <c r="C16" s="1002"/>
      <c r="D16" s="1003"/>
      <c r="E16" s="1006"/>
      <c r="F16" s="864"/>
      <c r="G16" s="864"/>
      <c r="H16" s="864"/>
      <c r="I16" s="864"/>
      <c r="J16" s="865"/>
      <c r="K16" s="1004"/>
      <c r="L16" s="1005"/>
      <c r="M16" s="1007"/>
      <c r="N16" s="1008"/>
      <c r="O16" s="1008"/>
      <c r="P16" s="1008"/>
      <c r="Q16" s="1009"/>
      <c r="R16" s="1002"/>
      <c r="S16" s="1003"/>
      <c r="T16" s="1006"/>
      <c r="U16" s="864"/>
      <c r="V16" s="864"/>
      <c r="W16" s="864"/>
      <c r="X16" s="864"/>
      <c r="Y16" s="865"/>
      <c r="Z16" s="114"/>
      <c r="AA16" s="400"/>
      <c r="AB16" s="400"/>
      <c r="AC16" s="400"/>
      <c r="AD16" s="73"/>
    </row>
    <row r="17" spans="1:30" ht="14.25" customHeight="1" x14ac:dyDescent="0.2">
      <c r="A17" s="73"/>
      <c r="B17" s="57"/>
      <c r="C17" s="1010" t="s">
        <v>165</v>
      </c>
      <c r="D17" s="1011"/>
      <c r="E17" s="1011"/>
      <c r="F17" s="1011"/>
      <c r="G17" s="1011"/>
      <c r="H17" s="1011"/>
      <c r="I17" s="1011"/>
      <c r="J17" s="1011"/>
      <c r="K17" s="1011"/>
      <c r="L17" s="1011"/>
      <c r="M17" s="1011"/>
      <c r="N17" s="1011"/>
      <c r="O17" s="1011"/>
      <c r="P17" s="1011"/>
      <c r="Q17" s="1012"/>
      <c r="R17" s="1013" t="s">
        <v>35</v>
      </c>
      <c r="S17" s="1014"/>
      <c r="T17" s="1014"/>
      <c r="U17" s="1014"/>
      <c r="V17" s="1014"/>
      <c r="W17" s="1014"/>
      <c r="X17" s="1014"/>
      <c r="Y17" s="1015"/>
      <c r="Z17" s="115"/>
      <c r="AA17" s="198"/>
      <c r="AB17" s="81"/>
      <c r="AC17" s="81"/>
      <c r="AD17" s="73"/>
    </row>
    <row r="18" spans="1:30" ht="14.25" customHeight="1" x14ac:dyDescent="0.2">
      <c r="A18" s="73"/>
      <c r="B18" s="57"/>
      <c r="C18" s="1016"/>
      <c r="D18" s="1017"/>
      <c r="E18" s="1017"/>
      <c r="F18" s="1017"/>
      <c r="G18" s="1017"/>
      <c r="H18" s="1017"/>
      <c r="I18" s="1017"/>
      <c r="J18" s="1017"/>
      <c r="K18" s="1017"/>
      <c r="L18" s="1017"/>
      <c r="M18" s="1017"/>
      <c r="N18" s="1017"/>
      <c r="O18" s="1017"/>
      <c r="P18" s="1017"/>
      <c r="Q18" s="1018"/>
      <c r="R18" s="1019" t="s">
        <v>402</v>
      </c>
      <c r="S18" s="1020"/>
      <c r="T18" s="1017" t="s">
        <v>403</v>
      </c>
      <c r="U18" s="1017"/>
      <c r="V18" s="1017"/>
      <c r="W18" s="1017"/>
      <c r="X18" s="1017"/>
      <c r="Y18" s="1021"/>
      <c r="Z18" s="113"/>
      <c r="AA18" s="198"/>
      <c r="AB18" s="81"/>
      <c r="AC18" s="81"/>
      <c r="AD18" s="73"/>
    </row>
    <row r="19" spans="1:30" ht="14.25" customHeight="1" x14ac:dyDescent="0.2">
      <c r="A19" s="73"/>
      <c r="B19" s="57"/>
      <c r="C19" s="1016"/>
      <c r="D19" s="1017"/>
      <c r="E19" s="1017"/>
      <c r="F19" s="1017"/>
      <c r="G19" s="1017"/>
      <c r="H19" s="1017"/>
      <c r="I19" s="1017"/>
      <c r="J19" s="1017"/>
      <c r="K19" s="1017"/>
      <c r="L19" s="1017"/>
      <c r="M19" s="1017"/>
      <c r="N19" s="1017"/>
      <c r="O19" s="1017"/>
      <c r="P19" s="1017"/>
      <c r="Q19" s="1018"/>
      <c r="R19" s="1019" t="s">
        <v>404</v>
      </c>
      <c r="S19" s="1020"/>
      <c r="T19" s="1017" t="s">
        <v>368</v>
      </c>
      <c r="U19" s="1017"/>
      <c r="V19" s="1017"/>
      <c r="W19" s="1017"/>
      <c r="X19" s="1017"/>
      <c r="Y19" s="1021"/>
      <c r="Z19" s="113"/>
      <c r="AA19" s="198"/>
      <c r="AB19" s="81"/>
      <c r="AC19" s="81"/>
      <c r="AD19" s="73"/>
    </row>
    <row r="20" spans="1:30" ht="14.25" customHeight="1" x14ac:dyDescent="0.2">
      <c r="A20" s="73"/>
      <c r="B20" s="57"/>
      <c r="C20" s="1016"/>
      <c r="D20" s="1017"/>
      <c r="E20" s="1017"/>
      <c r="F20" s="1017"/>
      <c r="G20" s="1017"/>
      <c r="H20" s="1017"/>
      <c r="I20" s="1017"/>
      <c r="J20" s="1017"/>
      <c r="K20" s="1017"/>
      <c r="L20" s="1017"/>
      <c r="M20" s="1017"/>
      <c r="N20" s="1017"/>
      <c r="O20" s="1017"/>
      <c r="P20" s="1017"/>
      <c r="Q20" s="1018"/>
      <c r="R20" s="1019" t="s">
        <v>229</v>
      </c>
      <c r="S20" s="1020"/>
      <c r="T20" s="1017" t="s">
        <v>405</v>
      </c>
      <c r="U20" s="1017"/>
      <c r="V20" s="1017"/>
      <c r="W20" s="1017"/>
      <c r="X20" s="1017"/>
      <c r="Y20" s="1021"/>
      <c r="Z20" s="113"/>
      <c r="AA20" s="198"/>
      <c r="AB20" s="81"/>
      <c r="AC20" s="81"/>
      <c r="AD20" s="73"/>
    </row>
    <row r="21" spans="1:30" ht="14.25" customHeight="1" thickBot="1" x14ac:dyDescent="0.25">
      <c r="A21" s="73"/>
      <c r="B21" s="57"/>
      <c r="C21" s="1022"/>
      <c r="D21" s="1023"/>
      <c r="E21" s="1023"/>
      <c r="F21" s="1023"/>
      <c r="G21" s="1023"/>
      <c r="H21" s="1023"/>
      <c r="I21" s="1023"/>
      <c r="J21" s="1023"/>
      <c r="K21" s="1023"/>
      <c r="L21" s="1023"/>
      <c r="M21" s="1023"/>
      <c r="N21" s="1023"/>
      <c r="O21" s="1023"/>
      <c r="P21" s="1023"/>
      <c r="Q21" s="1024"/>
      <c r="R21" s="1025"/>
      <c r="S21" s="1026"/>
      <c r="T21" s="1027"/>
      <c r="U21" s="1027"/>
      <c r="V21" s="1027"/>
      <c r="W21" s="1027"/>
      <c r="X21" s="1027"/>
      <c r="Y21" s="1028"/>
      <c r="Z21" s="116"/>
      <c r="AA21" s="198"/>
      <c r="AB21" s="81"/>
      <c r="AC21" s="81"/>
      <c r="AD21" s="73"/>
    </row>
    <row r="22" spans="1:30" ht="15" customHeight="1" x14ac:dyDescent="0.2">
      <c r="A22" s="73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82"/>
      <c r="AA22" s="198"/>
      <c r="AB22" s="81"/>
      <c r="AC22" s="81"/>
      <c r="AD22" s="73"/>
    </row>
    <row r="23" spans="1:30" ht="20.25" customHeight="1" x14ac:dyDescent="0.2">
      <c r="A23" s="73"/>
      <c r="B23" s="57"/>
      <c r="C23" s="61"/>
      <c r="D23" s="61"/>
      <c r="E23" s="61"/>
      <c r="F23" s="61"/>
      <c r="G23" s="1029" t="s">
        <v>31</v>
      </c>
      <c r="H23" s="1029"/>
      <c r="I23" s="63">
        <f>IF(J7="","",J7)</f>
        <v>30</v>
      </c>
      <c r="J23" s="61" t="s">
        <v>32</v>
      </c>
      <c r="K23" s="57"/>
      <c r="L23" s="1030" t="s">
        <v>36</v>
      </c>
      <c r="M23" s="1030"/>
      <c r="N23" s="1030"/>
      <c r="O23" s="1030"/>
      <c r="P23" s="1030"/>
      <c r="Q23" s="1030"/>
      <c r="R23" s="61"/>
      <c r="S23" s="61"/>
      <c r="T23" s="61"/>
      <c r="U23" s="61"/>
      <c r="V23" s="61"/>
      <c r="W23" s="61"/>
      <c r="X23" s="61"/>
      <c r="Y23" s="57"/>
      <c r="Z23" s="82"/>
      <c r="AA23" s="198"/>
      <c r="AB23" s="81"/>
      <c r="AC23" s="81"/>
      <c r="AD23" s="73"/>
    </row>
    <row r="24" spans="1:30" ht="18" customHeight="1" thickBot="1" x14ac:dyDescent="0.2">
      <c r="A24" s="73"/>
      <c r="B24" s="57"/>
      <c r="C24" s="64" t="s">
        <v>37</v>
      </c>
      <c r="D24" s="64"/>
      <c r="E24" s="64"/>
      <c r="F24" s="64"/>
      <c r="G24" s="64"/>
      <c r="H24" s="64"/>
      <c r="I24" s="64"/>
      <c r="J24" s="64"/>
      <c r="K24" s="64"/>
      <c r="L24" s="64"/>
      <c r="M24" s="57"/>
      <c r="N24" s="64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65" t="s">
        <v>38</v>
      </c>
      <c r="Z24" s="82"/>
      <c r="AA24" s="198"/>
      <c r="AB24" s="81"/>
      <c r="AC24" s="81"/>
      <c r="AD24" s="73"/>
    </row>
    <row r="25" spans="1:30" ht="18" customHeight="1" thickBot="1" x14ac:dyDescent="0.25">
      <c r="A25" s="73"/>
      <c r="B25" s="57"/>
      <c r="C25" s="959" t="s">
        <v>40</v>
      </c>
      <c r="D25" s="962"/>
      <c r="E25" s="962"/>
      <c r="F25" s="962"/>
      <c r="G25" s="962"/>
      <c r="H25" s="962"/>
      <c r="I25" s="963"/>
      <c r="J25" s="959" t="s">
        <v>41</v>
      </c>
      <c r="K25" s="962"/>
      <c r="L25" s="962"/>
      <c r="M25" s="962"/>
      <c r="N25" s="962"/>
      <c r="O25" s="963"/>
      <c r="P25" s="959" t="s">
        <v>441</v>
      </c>
      <c r="Q25" s="962"/>
      <c r="R25" s="962"/>
      <c r="S25" s="962"/>
      <c r="T25" s="962"/>
      <c r="U25" s="962"/>
      <c r="V25" s="962"/>
      <c r="W25" s="962"/>
      <c r="X25" s="962"/>
      <c r="Y25" s="963"/>
      <c r="Z25" s="82"/>
      <c r="AA25" s="198"/>
      <c r="AB25" s="81"/>
      <c r="AC25" s="81"/>
      <c r="AD25" s="73"/>
    </row>
    <row r="26" spans="1:30" ht="18" customHeight="1" x14ac:dyDescent="0.2">
      <c r="A26" s="73"/>
      <c r="B26" s="57"/>
      <c r="C26" s="1031" t="s">
        <v>43</v>
      </c>
      <c r="D26" s="1032"/>
      <c r="E26" s="1032"/>
      <c r="F26" s="1032"/>
      <c r="G26" s="1032"/>
      <c r="H26" s="1032"/>
      <c r="I26" s="1033"/>
      <c r="J26" s="1034"/>
      <c r="K26" s="1035"/>
      <c r="L26" s="1035"/>
      <c r="M26" s="1035"/>
      <c r="N26" s="1035"/>
      <c r="O26" s="1036"/>
      <c r="P26" s="1037"/>
      <c r="Q26" s="1038"/>
      <c r="R26" s="66" t="s">
        <v>166</v>
      </c>
      <c r="S26" s="117">
        <v>100</v>
      </c>
      <c r="T26" s="67" t="s">
        <v>231</v>
      </c>
      <c r="U26" s="118">
        <v>12</v>
      </c>
      <c r="V26" s="1039" t="s">
        <v>232</v>
      </c>
      <c r="W26" s="1039"/>
      <c r="X26" s="1039"/>
      <c r="Y26" s="1040"/>
      <c r="Z26" s="956"/>
      <c r="AA26" s="957"/>
      <c r="AB26" s="957"/>
      <c r="AC26" s="957"/>
      <c r="AD26" s="73"/>
    </row>
    <row r="27" spans="1:30" ht="18" customHeight="1" x14ac:dyDescent="0.2">
      <c r="A27" s="73"/>
      <c r="B27" s="57"/>
      <c r="C27" s="1041" t="s">
        <v>459</v>
      </c>
      <c r="D27" s="1042"/>
      <c r="E27" s="1042"/>
      <c r="F27" s="1042"/>
      <c r="G27" s="1042"/>
      <c r="H27" s="1042"/>
      <c r="I27" s="1043"/>
      <c r="J27" s="1044"/>
      <c r="K27" s="1045"/>
      <c r="L27" s="1045"/>
      <c r="M27" s="1045"/>
      <c r="N27" s="1045"/>
      <c r="O27" s="1046"/>
      <c r="P27" s="1047" t="s">
        <v>406</v>
      </c>
      <c r="Q27" s="1048"/>
      <c r="R27" s="1048"/>
      <c r="S27" s="1048"/>
      <c r="T27" s="1048"/>
      <c r="U27" s="1048"/>
      <c r="V27" s="1048"/>
      <c r="W27" s="1048"/>
      <c r="X27" s="1048"/>
      <c r="Y27" s="1049"/>
      <c r="Z27" s="956"/>
      <c r="AA27" s="957"/>
      <c r="AB27" s="957"/>
      <c r="AC27" s="957"/>
      <c r="AD27" s="73"/>
    </row>
    <row r="28" spans="1:30" ht="18" customHeight="1" x14ac:dyDescent="0.2">
      <c r="A28" s="73"/>
      <c r="B28" s="57"/>
      <c r="C28" s="1050" t="s">
        <v>549</v>
      </c>
      <c r="D28" s="1051"/>
      <c r="E28" s="1051"/>
      <c r="F28" s="1051"/>
      <c r="G28" s="1051"/>
      <c r="H28" s="1051"/>
      <c r="I28" s="1052"/>
      <c r="J28" s="1044"/>
      <c r="K28" s="1045"/>
      <c r="L28" s="1045"/>
      <c r="M28" s="1045"/>
      <c r="N28" s="1045"/>
      <c r="O28" s="1046"/>
      <c r="P28" s="1047" t="s">
        <v>406</v>
      </c>
      <c r="Q28" s="1048"/>
      <c r="R28" s="1048"/>
      <c r="S28" s="1048"/>
      <c r="T28" s="1048"/>
      <c r="U28" s="1048"/>
      <c r="V28" s="1048"/>
      <c r="W28" s="1048"/>
      <c r="X28" s="1048"/>
      <c r="Y28" s="1049"/>
      <c r="AD28" s="73"/>
    </row>
    <row r="29" spans="1:30" ht="18" customHeight="1" x14ac:dyDescent="0.2">
      <c r="A29" s="73"/>
      <c r="B29" s="57"/>
      <c r="C29" s="1041" t="s">
        <v>45</v>
      </c>
      <c r="D29" s="1042"/>
      <c r="E29" s="1042"/>
      <c r="F29" s="1042"/>
      <c r="G29" s="1042"/>
      <c r="H29" s="1042"/>
      <c r="I29" s="1043"/>
      <c r="J29" s="1044"/>
      <c r="K29" s="1045"/>
      <c r="L29" s="1045"/>
      <c r="M29" s="1045"/>
      <c r="N29" s="1045"/>
      <c r="O29" s="1046"/>
      <c r="P29" s="1047" t="s">
        <v>407</v>
      </c>
      <c r="Q29" s="1048"/>
      <c r="R29" s="1048"/>
      <c r="S29" s="1048"/>
      <c r="T29" s="1048"/>
      <c r="U29" s="1048"/>
      <c r="V29" s="1048"/>
      <c r="W29" s="1048"/>
      <c r="X29" s="1048"/>
      <c r="Y29" s="1049"/>
      <c r="Z29" s="956" t="s">
        <v>550</v>
      </c>
      <c r="AA29" s="957"/>
      <c r="AB29" s="957"/>
      <c r="AC29" s="957"/>
      <c r="AD29" s="73"/>
    </row>
    <row r="30" spans="1:30" ht="18" customHeight="1" x14ac:dyDescent="0.2">
      <c r="A30" s="73"/>
      <c r="B30" s="57"/>
      <c r="C30" s="1053"/>
      <c r="D30" s="1054"/>
      <c r="E30" s="1054"/>
      <c r="F30" s="1054"/>
      <c r="G30" s="1054"/>
      <c r="H30" s="1054"/>
      <c r="I30" s="1055"/>
      <c r="J30" s="1044"/>
      <c r="K30" s="1045"/>
      <c r="L30" s="1045"/>
      <c r="M30" s="1045"/>
      <c r="N30" s="1045"/>
      <c r="O30" s="1046"/>
      <c r="P30" s="1056"/>
      <c r="Q30" s="1057"/>
      <c r="R30" s="1057"/>
      <c r="S30" s="1057"/>
      <c r="T30" s="1057"/>
      <c r="U30" s="1057"/>
      <c r="V30" s="1057"/>
      <c r="W30" s="1057"/>
      <c r="X30" s="1057"/>
      <c r="Y30" s="1058"/>
      <c r="Z30" s="82"/>
      <c r="AA30" s="551" t="s">
        <v>239</v>
      </c>
      <c r="AB30" s="551"/>
      <c r="AC30" s="551"/>
      <c r="AD30" s="73"/>
    </row>
    <row r="31" spans="1:30" ht="18" customHeight="1" x14ac:dyDescent="0.2">
      <c r="A31" s="73"/>
      <c r="B31" s="57"/>
      <c r="C31" s="1053"/>
      <c r="D31" s="1054"/>
      <c r="E31" s="1054"/>
      <c r="F31" s="1054"/>
      <c r="G31" s="1054"/>
      <c r="H31" s="1054"/>
      <c r="I31" s="1055"/>
      <c r="J31" s="1044"/>
      <c r="K31" s="1045"/>
      <c r="L31" s="1045"/>
      <c r="M31" s="1045"/>
      <c r="N31" s="1045"/>
      <c r="O31" s="1046"/>
      <c r="P31" s="1056"/>
      <c r="Q31" s="1057"/>
      <c r="R31" s="1057"/>
      <c r="S31" s="1057"/>
      <c r="T31" s="1057"/>
      <c r="U31" s="1057"/>
      <c r="V31" s="1057"/>
      <c r="W31" s="1057"/>
      <c r="X31" s="1057"/>
      <c r="Y31" s="1058"/>
      <c r="Z31" s="82"/>
      <c r="AA31" s="81"/>
      <c r="AB31" s="81"/>
      <c r="AC31" s="81"/>
      <c r="AD31" s="73"/>
    </row>
    <row r="32" spans="1:30" ht="18" customHeight="1" x14ac:dyDescent="0.2">
      <c r="A32" s="73"/>
      <c r="B32" s="57"/>
      <c r="C32" s="1059"/>
      <c r="D32" s="1060"/>
      <c r="E32" s="1060"/>
      <c r="F32" s="1060"/>
      <c r="G32" s="1060"/>
      <c r="H32" s="1060"/>
      <c r="I32" s="1061"/>
      <c r="J32" s="1044"/>
      <c r="K32" s="1045"/>
      <c r="L32" s="1045"/>
      <c r="M32" s="1045"/>
      <c r="N32" s="1045"/>
      <c r="O32" s="1046"/>
      <c r="P32" s="1056"/>
      <c r="Q32" s="1057"/>
      <c r="R32" s="1057"/>
      <c r="S32" s="1057"/>
      <c r="T32" s="1057"/>
      <c r="U32" s="1057"/>
      <c r="V32" s="1057"/>
      <c r="W32" s="1057"/>
      <c r="X32" s="1057"/>
      <c r="Y32" s="1058"/>
      <c r="Z32" s="82"/>
      <c r="AA32" s="957" t="s">
        <v>236</v>
      </c>
      <c r="AB32" s="957"/>
      <c r="AC32" s="957"/>
      <c r="AD32" s="73"/>
    </row>
    <row r="33" spans="1:31" ht="18" customHeight="1" x14ac:dyDescent="0.2">
      <c r="A33" s="73"/>
      <c r="B33" s="57"/>
      <c r="C33" s="1059"/>
      <c r="D33" s="1060"/>
      <c r="E33" s="1060"/>
      <c r="F33" s="1060"/>
      <c r="G33" s="1060"/>
      <c r="H33" s="1060"/>
      <c r="I33" s="1061"/>
      <c r="J33" s="1044"/>
      <c r="K33" s="1045"/>
      <c r="L33" s="1045"/>
      <c r="M33" s="1045"/>
      <c r="N33" s="1045"/>
      <c r="O33" s="1046"/>
      <c r="P33" s="1056"/>
      <c r="Q33" s="1057"/>
      <c r="R33" s="1057"/>
      <c r="S33" s="1057"/>
      <c r="T33" s="1057"/>
      <c r="U33" s="1057"/>
      <c r="V33" s="1057"/>
      <c r="W33" s="1057"/>
      <c r="X33" s="1057"/>
      <c r="Y33" s="1058"/>
      <c r="Z33" s="82"/>
      <c r="AA33" s="198"/>
      <c r="AB33" s="81"/>
      <c r="AC33" s="81"/>
      <c r="AD33" s="73"/>
    </row>
    <row r="34" spans="1:31" ht="18" customHeight="1" thickBot="1" x14ac:dyDescent="0.2">
      <c r="A34" s="73"/>
      <c r="B34" s="57"/>
      <c r="C34" s="1062" t="s">
        <v>408</v>
      </c>
      <c r="D34" s="1063"/>
      <c r="E34" s="1063"/>
      <c r="F34" s="1063"/>
      <c r="G34" s="1063"/>
      <c r="H34" s="1063"/>
      <c r="I34" s="1064"/>
      <c r="J34" s="1065"/>
      <c r="K34" s="898"/>
      <c r="L34" s="898"/>
      <c r="M34" s="898"/>
      <c r="N34" s="898"/>
      <c r="O34" s="899"/>
      <c r="P34" s="1066"/>
      <c r="Q34" s="1067"/>
      <c r="R34" s="1067"/>
      <c r="S34" s="1067"/>
      <c r="T34" s="1067"/>
      <c r="U34" s="1067"/>
      <c r="V34" s="1067"/>
      <c r="W34" s="1067"/>
      <c r="X34" s="1067"/>
      <c r="Y34" s="1068"/>
      <c r="Z34" s="82"/>
      <c r="AA34" s="448" t="s">
        <v>84</v>
      </c>
      <c r="AB34" s="1130" t="s">
        <v>238</v>
      </c>
      <c r="AC34" s="1130"/>
      <c r="AD34" s="73"/>
    </row>
    <row r="35" spans="1:31" ht="18" customHeight="1" thickBot="1" x14ac:dyDescent="0.25">
      <c r="A35" s="73"/>
      <c r="B35" s="57"/>
      <c r="C35" s="1069" t="s">
        <v>551</v>
      </c>
      <c r="D35" s="1070"/>
      <c r="E35" s="1070"/>
      <c r="F35" s="1070"/>
      <c r="G35" s="1070"/>
      <c r="H35" s="1070"/>
      <c r="I35" s="1071"/>
      <c r="J35" s="1072"/>
      <c r="K35" s="1073"/>
      <c r="L35" s="1073"/>
      <c r="M35" s="1073"/>
      <c r="N35" s="1073"/>
      <c r="O35" s="1074"/>
      <c r="P35" s="1075"/>
      <c r="Q35" s="1076"/>
      <c r="R35" s="1076"/>
      <c r="S35" s="1076"/>
      <c r="T35" s="1076"/>
      <c r="U35" s="1076"/>
      <c r="V35" s="1076"/>
      <c r="W35" s="1076"/>
      <c r="X35" s="1076"/>
      <c r="Y35" s="1077"/>
      <c r="Z35" s="82"/>
      <c r="AA35" s="449"/>
      <c r="AB35" s="1130"/>
      <c r="AC35" s="1130"/>
      <c r="AD35" s="73"/>
    </row>
    <row r="36" spans="1:31" ht="18" customHeight="1" thickBot="1" x14ac:dyDescent="0.2">
      <c r="A36" s="73"/>
      <c r="B36" s="57"/>
      <c r="C36" s="64" t="s">
        <v>39</v>
      </c>
      <c r="D36" s="64"/>
      <c r="E36" s="64"/>
      <c r="F36" s="64"/>
      <c r="G36" s="64"/>
      <c r="H36" s="64"/>
      <c r="I36" s="64"/>
      <c r="J36" s="64"/>
      <c r="K36" s="57"/>
      <c r="L36" s="64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65" t="s">
        <v>38</v>
      </c>
      <c r="Z36" s="82"/>
      <c r="AA36" s="198"/>
      <c r="AB36" s="81"/>
      <c r="AC36" s="81"/>
      <c r="AD36" s="73"/>
    </row>
    <row r="37" spans="1:31" ht="18" customHeight="1" x14ac:dyDescent="0.2">
      <c r="A37" s="73"/>
      <c r="B37" s="57"/>
      <c r="C37" s="1078" t="s">
        <v>440</v>
      </c>
      <c r="D37" s="1079"/>
      <c r="E37" s="1079"/>
      <c r="F37" s="1079"/>
      <c r="G37" s="1079"/>
      <c r="H37" s="1079"/>
      <c r="I37" s="1080"/>
      <c r="J37" s="1084" t="s">
        <v>41</v>
      </c>
      <c r="K37" s="1085"/>
      <c r="L37" s="1085"/>
      <c r="M37" s="1085"/>
      <c r="N37" s="1085"/>
      <c r="O37" s="1085"/>
      <c r="P37" s="1085"/>
      <c r="Q37" s="1085"/>
      <c r="R37" s="1086"/>
      <c r="S37" s="1078" t="s">
        <v>42</v>
      </c>
      <c r="T37" s="1079"/>
      <c r="U37" s="1079"/>
      <c r="V37" s="1079"/>
      <c r="W37" s="1079"/>
      <c r="X37" s="1079"/>
      <c r="Y37" s="1080"/>
      <c r="Z37" s="82"/>
      <c r="AA37" s="198"/>
      <c r="AB37" s="81"/>
      <c r="AC37" s="81"/>
      <c r="AD37" s="73"/>
    </row>
    <row r="38" spans="1:31" ht="18" customHeight="1" thickBot="1" x14ac:dyDescent="0.25">
      <c r="A38" s="73"/>
      <c r="B38" s="57"/>
      <c r="C38" s="1081"/>
      <c r="D38" s="1082"/>
      <c r="E38" s="1082"/>
      <c r="F38" s="1082"/>
      <c r="G38" s="1082"/>
      <c r="H38" s="1082"/>
      <c r="I38" s="1083"/>
      <c r="J38" s="1087" t="s">
        <v>167</v>
      </c>
      <c r="K38" s="1088"/>
      <c r="L38" s="1088"/>
      <c r="M38" s="1089"/>
      <c r="N38" s="922" t="s">
        <v>168</v>
      </c>
      <c r="O38" s="1088"/>
      <c r="P38" s="1088"/>
      <c r="Q38" s="1088"/>
      <c r="R38" s="1090"/>
      <c r="S38" s="1081"/>
      <c r="T38" s="1082"/>
      <c r="U38" s="1082"/>
      <c r="V38" s="1082"/>
      <c r="W38" s="1082"/>
      <c r="X38" s="1082"/>
      <c r="Y38" s="1083"/>
      <c r="Z38" s="82"/>
      <c r="AA38" s="198"/>
      <c r="AB38" s="81"/>
      <c r="AC38" s="81"/>
      <c r="AD38" s="73"/>
    </row>
    <row r="39" spans="1:31" ht="18" customHeight="1" x14ac:dyDescent="0.2">
      <c r="A39" s="73"/>
      <c r="B39" s="57"/>
      <c r="C39" s="1091" t="s">
        <v>2</v>
      </c>
      <c r="D39" s="1092"/>
      <c r="E39" s="1092"/>
      <c r="F39" s="1092"/>
      <c r="G39" s="1092"/>
      <c r="H39" s="1092"/>
      <c r="I39" s="1093"/>
      <c r="J39" s="1094"/>
      <c r="K39" s="1095"/>
      <c r="L39" s="1095"/>
      <c r="M39" s="1096"/>
      <c r="N39" s="1097"/>
      <c r="O39" s="1098"/>
      <c r="P39" s="1098"/>
      <c r="Q39" s="1098"/>
      <c r="R39" s="1099"/>
      <c r="S39" s="1100" t="s">
        <v>169</v>
      </c>
      <c r="T39" s="1101"/>
      <c r="U39" s="1101"/>
      <c r="V39" s="1101"/>
      <c r="W39" s="1101"/>
      <c r="X39" s="1101"/>
      <c r="Y39" s="1102"/>
      <c r="Z39" s="956"/>
      <c r="AA39" s="957"/>
      <c r="AB39" s="957"/>
      <c r="AC39" s="957"/>
      <c r="AD39" s="73"/>
    </row>
    <row r="40" spans="1:31" ht="18" customHeight="1" x14ac:dyDescent="0.2">
      <c r="A40" s="73"/>
      <c r="B40" s="57"/>
      <c r="C40" s="1041" t="s">
        <v>44</v>
      </c>
      <c r="D40" s="1042"/>
      <c r="E40" s="1042"/>
      <c r="F40" s="1042"/>
      <c r="G40" s="1042"/>
      <c r="H40" s="1042"/>
      <c r="I40" s="1043"/>
      <c r="J40" s="1103"/>
      <c r="K40" s="1104"/>
      <c r="L40" s="1104"/>
      <c r="M40" s="1105"/>
      <c r="N40" s="1106"/>
      <c r="O40" s="1107"/>
      <c r="P40" s="1107"/>
      <c r="Q40" s="1107"/>
      <c r="R40" s="1108"/>
      <c r="S40" s="1109"/>
      <c r="T40" s="1110"/>
      <c r="U40" s="66" t="s">
        <v>166</v>
      </c>
      <c r="V40" s="68">
        <v>150</v>
      </c>
      <c r="W40" s="69" t="s">
        <v>4</v>
      </c>
      <c r="X40" s="68"/>
      <c r="Y40" s="70"/>
      <c r="Z40" s="956"/>
      <c r="AA40" s="957"/>
      <c r="AB40" s="957"/>
      <c r="AC40" s="957"/>
      <c r="AD40" s="73"/>
    </row>
    <row r="41" spans="1:31" ht="18" customHeight="1" x14ac:dyDescent="0.2">
      <c r="A41" s="73"/>
      <c r="B41" s="57"/>
      <c r="C41" s="1111" t="s">
        <v>124</v>
      </c>
      <c r="D41" s="1112"/>
      <c r="E41" s="1112"/>
      <c r="F41" s="1112"/>
      <c r="G41" s="1112"/>
      <c r="H41" s="1112"/>
      <c r="I41" s="1113"/>
      <c r="J41" s="1103"/>
      <c r="K41" s="1104"/>
      <c r="L41" s="1104"/>
      <c r="M41" s="1105"/>
      <c r="N41" s="1106"/>
      <c r="O41" s="1107"/>
      <c r="P41" s="1107"/>
      <c r="Q41" s="1107"/>
      <c r="R41" s="1108"/>
      <c r="S41" s="1109"/>
      <c r="T41" s="1110"/>
      <c r="U41" s="122" t="s">
        <v>166</v>
      </c>
      <c r="V41" s="123">
        <v>60</v>
      </c>
      <c r="W41" s="124" t="s">
        <v>4</v>
      </c>
      <c r="X41" s="123"/>
      <c r="Y41" s="125"/>
      <c r="Z41" s="956"/>
      <c r="AA41" s="957"/>
      <c r="AB41" s="957"/>
      <c r="AC41" s="957"/>
      <c r="AD41" s="73"/>
    </row>
    <row r="42" spans="1:31" ht="18" customHeight="1" x14ac:dyDescent="0.2">
      <c r="A42" s="73"/>
      <c r="B42" s="57"/>
      <c r="C42" s="1053"/>
      <c r="D42" s="1054"/>
      <c r="E42" s="1054"/>
      <c r="F42" s="1054"/>
      <c r="G42" s="1054"/>
      <c r="H42" s="1054"/>
      <c r="I42" s="1055"/>
      <c r="J42" s="1114"/>
      <c r="K42" s="1115"/>
      <c r="L42" s="1115"/>
      <c r="M42" s="1116"/>
      <c r="N42" s="1117"/>
      <c r="O42" s="1045"/>
      <c r="P42" s="1045"/>
      <c r="Q42" s="1045"/>
      <c r="R42" s="1046"/>
      <c r="S42" s="1109"/>
      <c r="T42" s="1110"/>
      <c r="U42" s="1110"/>
      <c r="V42" s="1110"/>
      <c r="W42" s="1110"/>
      <c r="X42" s="1110"/>
      <c r="Y42" s="1118"/>
      <c r="Z42" s="82"/>
      <c r="AA42" s="1131" t="s">
        <v>377</v>
      </c>
      <c r="AB42" s="1131"/>
      <c r="AC42" s="1131"/>
      <c r="AD42" s="1131"/>
      <c r="AE42" s="1131"/>
    </row>
    <row r="43" spans="1:31" ht="18" customHeight="1" x14ac:dyDescent="0.2">
      <c r="A43" s="73"/>
      <c r="B43" s="57"/>
      <c r="C43" s="1053"/>
      <c r="D43" s="1054"/>
      <c r="E43" s="1054"/>
      <c r="F43" s="1054"/>
      <c r="G43" s="1054"/>
      <c r="H43" s="1054"/>
      <c r="I43" s="1055"/>
      <c r="J43" s="1114"/>
      <c r="K43" s="1115"/>
      <c r="L43" s="1115"/>
      <c r="M43" s="1116"/>
      <c r="N43" s="1117"/>
      <c r="O43" s="1045"/>
      <c r="P43" s="1045"/>
      <c r="Q43" s="1045"/>
      <c r="R43" s="1046"/>
      <c r="S43" s="1109"/>
      <c r="T43" s="1110"/>
      <c r="U43" s="1110"/>
      <c r="V43" s="1110"/>
      <c r="W43" s="1110"/>
      <c r="X43" s="1110"/>
      <c r="Y43" s="1118"/>
      <c r="Z43" s="82"/>
      <c r="AA43" s="198"/>
      <c r="AB43" s="81"/>
      <c r="AC43" s="81"/>
      <c r="AD43" s="73"/>
    </row>
    <row r="44" spans="1:31" ht="18" customHeight="1" x14ac:dyDescent="0.2">
      <c r="A44" s="73"/>
      <c r="B44" s="57"/>
      <c r="C44" s="1053"/>
      <c r="D44" s="1054"/>
      <c r="E44" s="1054"/>
      <c r="F44" s="1054"/>
      <c r="G44" s="1054"/>
      <c r="H44" s="1054"/>
      <c r="I44" s="1055"/>
      <c r="J44" s="1114"/>
      <c r="K44" s="1115"/>
      <c r="L44" s="1115"/>
      <c r="M44" s="1116"/>
      <c r="N44" s="1117"/>
      <c r="O44" s="1045"/>
      <c r="P44" s="1045"/>
      <c r="Q44" s="1045"/>
      <c r="R44" s="1046"/>
      <c r="S44" s="1109"/>
      <c r="T44" s="1110"/>
      <c r="U44" s="1110"/>
      <c r="V44" s="1110"/>
      <c r="W44" s="1110"/>
      <c r="X44" s="1110"/>
      <c r="Y44" s="1118"/>
      <c r="Z44" s="82"/>
      <c r="AA44" s="198"/>
      <c r="AB44" s="81"/>
      <c r="AC44" s="81"/>
      <c r="AD44" s="73"/>
    </row>
    <row r="45" spans="1:31" ht="18" customHeight="1" x14ac:dyDescent="0.2">
      <c r="A45" s="73"/>
      <c r="B45" s="57"/>
      <c r="C45" s="1053"/>
      <c r="D45" s="1054"/>
      <c r="E45" s="1054"/>
      <c r="F45" s="1054"/>
      <c r="G45" s="1054"/>
      <c r="H45" s="1054"/>
      <c r="I45" s="1055"/>
      <c r="J45" s="1114"/>
      <c r="K45" s="1115"/>
      <c r="L45" s="1115"/>
      <c r="M45" s="1116"/>
      <c r="N45" s="1117"/>
      <c r="O45" s="1045"/>
      <c r="P45" s="1045"/>
      <c r="Q45" s="1045"/>
      <c r="R45" s="1046"/>
      <c r="S45" s="1109"/>
      <c r="T45" s="1110"/>
      <c r="U45" s="1110"/>
      <c r="V45" s="1110"/>
      <c r="W45" s="1110"/>
      <c r="X45" s="1110"/>
      <c r="Y45" s="1118"/>
      <c r="Z45" s="82"/>
      <c r="AA45" s="957" t="s">
        <v>237</v>
      </c>
      <c r="AB45" s="957"/>
      <c r="AC45" s="957"/>
      <c r="AD45" s="73"/>
    </row>
    <row r="46" spans="1:31" ht="18" customHeight="1" x14ac:dyDescent="0.2">
      <c r="A46" s="73"/>
      <c r="B46" s="57"/>
      <c r="C46" s="1053"/>
      <c r="D46" s="1054"/>
      <c r="E46" s="1054"/>
      <c r="F46" s="1054"/>
      <c r="G46" s="1054"/>
      <c r="H46" s="1054"/>
      <c r="I46" s="1055"/>
      <c r="J46" s="1114"/>
      <c r="K46" s="1115"/>
      <c r="L46" s="1115"/>
      <c r="M46" s="1116"/>
      <c r="N46" s="1117"/>
      <c r="O46" s="1045"/>
      <c r="P46" s="1045"/>
      <c r="Q46" s="1045"/>
      <c r="R46" s="1046"/>
      <c r="S46" s="1109"/>
      <c r="T46" s="1110"/>
      <c r="U46" s="1110"/>
      <c r="V46" s="1110"/>
      <c r="W46" s="1110"/>
      <c r="X46" s="1110"/>
      <c r="Y46" s="1118"/>
      <c r="Z46" s="82"/>
      <c r="AA46" s="198"/>
      <c r="AB46" s="81"/>
      <c r="AC46" s="81"/>
      <c r="AD46" s="73"/>
    </row>
    <row r="47" spans="1:31" ht="18" customHeight="1" x14ac:dyDescent="0.2">
      <c r="A47" s="73"/>
      <c r="B47" s="57"/>
      <c r="C47" s="1059"/>
      <c r="D47" s="1060"/>
      <c r="E47" s="1060"/>
      <c r="F47" s="1060"/>
      <c r="G47" s="1060"/>
      <c r="H47" s="1060"/>
      <c r="I47" s="1061"/>
      <c r="J47" s="1114"/>
      <c r="K47" s="1115"/>
      <c r="L47" s="1115"/>
      <c r="M47" s="1116"/>
      <c r="N47" s="1117"/>
      <c r="O47" s="1045"/>
      <c r="P47" s="1045"/>
      <c r="Q47" s="1045"/>
      <c r="R47" s="1046"/>
      <c r="S47" s="1109"/>
      <c r="T47" s="1110"/>
      <c r="U47" s="1110"/>
      <c r="V47" s="1110"/>
      <c r="W47" s="1110"/>
      <c r="X47" s="1110"/>
      <c r="Y47" s="1118"/>
      <c r="Z47" s="82"/>
      <c r="AB47" s="1130" t="s">
        <v>432</v>
      </c>
      <c r="AC47" s="1130"/>
      <c r="AD47" s="73"/>
    </row>
    <row r="48" spans="1:31" ht="18" customHeight="1" x14ac:dyDescent="0.2">
      <c r="A48" s="73"/>
      <c r="B48" s="57"/>
      <c r="C48" s="1059"/>
      <c r="D48" s="1060"/>
      <c r="E48" s="1060"/>
      <c r="F48" s="1060"/>
      <c r="G48" s="1060"/>
      <c r="H48" s="1060"/>
      <c r="I48" s="1061"/>
      <c r="J48" s="1114"/>
      <c r="K48" s="1115"/>
      <c r="L48" s="1115"/>
      <c r="M48" s="1116"/>
      <c r="N48" s="1117"/>
      <c r="O48" s="1045"/>
      <c r="P48" s="1045"/>
      <c r="Q48" s="1045"/>
      <c r="R48" s="1046"/>
      <c r="S48" s="1109"/>
      <c r="T48" s="1110"/>
      <c r="U48" s="1110"/>
      <c r="V48" s="1110"/>
      <c r="W48" s="1110"/>
      <c r="X48" s="1110"/>
      <c r="Y48" s="1118"/>
      <c r="Z48" s="82"/>
      <c r="AA48" s="450" t="s">
        <v>84</v>
      </c>
      <c r="AB48" s="1130"/>
      <c r="AC48" s="1130"/>
      <c r="AD48" s="73"/>
    </row>
    <row r="49" spans="1:30" ht="18" customHeight="1" x14ac:dyDescent="0.2">
      <c r="A49" s="73"/>
      <c r="B49" s="57"/>
      <c r="C49" s="1059"/>
      <c r="D49" s="1060"/>
      <c r="E49" s="1060"/>
      <c r="F49" s="1060"/>
      <c r="G49" s="1060"/>
      <c r="H49" s="1060"/>
      <c r="I49" s="1061"/>
      <c r="J49" s="1114"/>
      <c r="K49" s="1115"/>
      <c r="L49" s="1115"/>
      <c r="M49" s="1116"/>
      <c r="N49" s="1117"/>
      <c r="O49" s="1045"/>
      <c r="P49" s="1045"/>
      <c r="Q49" s="1045"/>
      <c r="R49" s="1046"/>
      <c r="S49" s="1109"/>
      <c r="T49" s="1110"/>
      <c r="U49" s="1110"/>
      <c r="V49" s="1110"/>
      <c r="W49" s="1110"/>
      <c r="X49" s="1110"/>
      <c r="Y49" s="1118"/>
      <c r="Z49" s="82"/>
      <c r="AA49" s="451"/>
      <c r="AB49" s="1130"/>
      <c r="AC49" s="1130"/>
      <c r="AD49" s="73"/>
    </row>
    <row r="50" spans="1:30" ht="18" customHeight="1" x14ac:dyDescent="0.2">
      <c r="A50" s="73"/>
      <c r="B50" s="57"/>
      <c r="C50" s="1059"/>
      <c r="D50" s="1060"/>
      <c r="E50" s="1060"/>
      <c r="F50" s="1060"/>
      <c r="G50" s="1060"/>
      <c r="H50" s="1060"/>
      <c r="I50" s="1061"/>
      <c r="J50" s="1114"/>
      <c r="K50" s="1115"/>
      <c r="L50" s="1115"/>
      <c r="M50" s="1116"/>
      <c r="N50" s="1117"/>
      <c r="O50" s="1045"/>
      <c r="P50" s="1045"/>
      <c r="Q50" s="1045"/>
      <c r="R50" s="1046"/>
      <c r="S50" s="1109"/>
      <c r="T50" s="1110"/>
      <c r="U50" s="1110"/>
      <c r="V50" s="1110"/>
      <c r="W50" s="1110"/>
      <c r="X50" s="1110"/>
      <c r="Y50" s="1118"/>
      <c r="Z50" s="82"/>
      <c r="AA50" s="452"/>
      <c r="AB50" s="452"/>
      <c r="AC50" s="452"/>
      <c r="AD50" s="73"/>
    </row>
    <row r="51" spans="1:30" ht="18" customHeight="1" x14ac:dyDescent="0.2">
      <c r="A51" s="73"/>
      <c r="B51" s="57"/>
      <c r="C51" s="1059"/>
      <c r="D51" s="1060"/>
      <c r="E51" s="1060"/>
      <c r="F51" s="1060"/>
      <c r="G51" s="1060"/>
      <c r="H51" s="1060"/>
      <c r="I51" s="1061"/>
      <c r="J51" s="1114"/>
      <c r="K51" s="1115"/>
      <c r="L51" s="1115"/>
      <c r="M51" s="1116"/>
      <c r="N51" s="1117"/>
      <c r="O51" s="1045"/>
      <c r="P51" s="1045"/>
      <c r="Q51" s="1045"/>
      <c r="R51" s="1046"/>
      <c r="S51" s="1109"/>
      <c r="T51" s="1110"/>
      <c r="U51" s="1110"/>
      <c r="V51" s="1110"/>
      <c r="W51" s="1110"/>
      <c r="X51" s="1110"/>
      <c r="Y51" s="1118"/>
      <c r="Z51" s="82"/>
      <c r="AA51" s="453" t="s">
        <v>435</v>
      </c>
      <c r="AB51" s="549" t="s">
        <v>545</v>
      </c>
      <c r="AC51" s="549"/>
      <c r="AD51" s="549"/>
    </row>
    <row r="52" spans="1:30" ht="18" customHeight="1" x14ac:dyDescent="0.2">
      <c r="A52" s="73"/>
      <c r="B52" s="57"/>
      <c r="C52" s="1059"/>
      <c r="D52" s="1060"/>
      <c r="E52" s="1060"/>
      <c r="F52" s="1060"/>
      <c r="G52" s="1060"/>
      <c r="H52" s="1060"/>
      <c r="I52" s="1061"/>
      <c r="J52" s="1119"/>
      <c r="K52" s="1120"/>
      <c r="L52" s="1120"/>
      <c r="M52" s="1121"/>
      <c r="N52" s="1122"/>
      <c r="O52" s="1120"/>
      <c r="P52" s="1120"/>
      <c r="Q52" s="1120"/>
      <c r="R52" s="1123"/>
      <c r="S52" s="1126"/>
      <c r="T52" s="1127"/>
      <c r="U52" s="1127"/>
      <c r="V52" s="1127"/>
      <c r="W52" s="1127"/>
      <c r="X52" s="1127"/>
      <c r="Y52" s="1128"/>
      <c r="Z52" s="82"/>
      <c r="AA52" s="453"/>
      <c r="AB52" s="505"/>
      <c r="AC52" s="505"/>
      <c r="AD52" s="73"/>
    </row>
    <row r="53" spans="1:30" ht="18" customHeight="1" x14ac:dyDescent="0.2">
      <c r="A53" s="73"/>
      <c r="B53" s="57"/>
      <c r="C53" s="1059"/>
      <c r="D53" s="1060"/>
      <c r="E53" s="1060"/>
      <c r="F53" s="1060"/>
      <c r="G53" s="1060"/>
      <c r="H53" s="1060"/>
      <c r="I53" s="1061"/>
      <c r="J53" s="1114"/>
      <c r="K53" s="1115"/>
      <c r="L53" s="1115"/>
      <c r="M53" s="1116"/>
      <c r="N53" s="1117"/>
      <c r="O53" s="1045"/>
      <c r="P53" s="1045"/>
      <c r="Q53" s="1045"/>
      <c r="R53" s="1046"/>
      <c r="S53" s="1109"/>
      <c r="T53" s="1110"/>
      <c r="U53" s="1110"/>
      <c r="V53" s="1110"/>
      <c r="W53" s="1110"/>
      <c r="X53" s="1110"/>
      <c r="Y53" s="1118"/>
      <c r="Z53" s="82"/>
      <c r="AA53" s="198"/>
      <c r="AB53" s="81"/>
      <c r="AC53" s="81"/>
      <c r="AD53" s="73"/>
    </row>
    <row r="54" spans="1:30" ht="18" customHeight="1" thickBot="1" x14ac:dyDescent="0.25">
      <c r="A54" s="73"/>
      <c r="B54" s="57"/>
      <c r="C54" s="900"/>
      <c r="D54" s="901"/>
      <c r="E54" s="901"/>
      <c r="F54" s="901"/>
      <c r="G54" s="901"/>
      <c r="H54" s="901"/>
      <c r="I54" s="902"/>
      <c r="J54" s="948"/>
      <c r="K54" s="949"/>
      <c r="L54" s="949"/>
      <c r="M54" s="950"/>
      <c r="N54" s="897"/>
      <c r="O54" s="898"/>
      <c r="P54" s="898"/>
      <c r="Q54" s="898"/>
      <c r="R54" s="899"/>
      <c r="S54" s="951"/>
      <c r="T54" s="952"/>
      <c r="U54" s="952"/>
      <c r="V54" s="952"/>
      <c r="W54" s="952"/>
      <c r="X54" s="952"/>
      <c r="Y54" s="953"/>
      <c r="Z54" s="82"/>
      <c r="AA54" s="198"/>
      <c r="AB54" s="81"/>
      <c r="AC54" s="81"/>
      <c r="AD54" s="73"/>
    </row>
    <row r="55" spans="1:30" ht="18" customHeight="1" thickBot="1" x14ac:dyDescent="0.25">
      <c r="A55" s="73"/>
      <c r="B55" s="57"/>
      <c r="C55" s="903" t="s">
        <v>437</v>
      </c>
      <c r="D55" s="904"/>
      <c r="E55" s="904"/>
      <c r="F55" s="904"/>
      <c r="G55" s="904"/>
      <c r="H55" s="904"/>
      <c r="I55" s="905"/>
      <c r="J55" s="906">
        <f>IF(SUM(J39:M54)=J39,0,SUM(J39:M54))</f>
        <v>0</v>
      </c>
      <c r="K55" s="907"/>
      <c r="L55" s="907"/>
      <c r="M55" s="908"/>
      <c r="N55" s="909">
        <f>SUM(N39:R54)</f>
        <v>0</v>
      </c>
      <c r="O55" s="910"/>
      <c r="P55" s="910"/>
      <c r="Q55" s="910"/>
      <c r="R55" s="911"/>
      <c r="S55" s="912" t="s">
        <v>439</v>
      </c>
      <c r="T55" s="913"/>
      <c r="U55" s="942">
        <f>SUM(J55:R55)</f>
        <v>0</v>
      </c>
      <c r="V55" s="942"/>
      <c r="W55" s="942"/>
      <c r="X55" s="942"/>
      <c r="Y55" s="943"/>
      <c r="Z55" s="956"/>
      <c r="AA55" s="957"/>
      <c r="AB55" s="957"/>
      <c r="AC55" s="957"/>
      <c r="AD55" s="73"/>
    </row>
    <row r="56" spans="1:30" ht="6.6" customHeight="1" thickBot="1" x14ac:dyDescent="0.2">
      <c r="A56" s="73"/>
      <c r="B56" s="57"/>
      <c r="C56" s="455"/>
      <c r="D56" s="59"/>
      <c r="E56" s="59"/>
      <c r="F56" s="59"/>
      <c r="G56" s="59"/>
      <c r="H56" s="59"/>
      <c r="I56" s="59"/>
      <c r="J56" s="456"/>
      <c r="K56" s="456"/>
      <c r="L56" s="456"/>
      <c r="M56" s="456"/>
      <c r="N56" s="457"/>
      <c r="O56" s="457"/>
      <c r="P56" s="457"/>
      <c r="Q56" s="457"/>
      <c r="R56" s="457"/>
      <c r="S56" s="458"/>
      <c r="T56" s="458"/>
      <c r="U56" s="456"/>
      <c r="V56" s="456"/>
      <c r="W56" s="456"/>
      <c r="X56" s="456"/>
      <c r="Y56" s="65"/>
      <c r="Z56" s="82"/>
    </row>
    <row r="57" spans="1:30" ht="20.25" customHeight="1" x14ac:dyDescent="0.2">
      <c r="C57" s="917" t="s">
        <v>503</v>
      </c>
      <c r="D57" s="918"/>
      <c r="E57" s="918"/>
      <c r="F57" s="918"/>
      <c r="G57" s="918"/>
      <c r="H57" s="918"/>
      <c r="I57" s="919"/>
      <c r="J57" s="923" t="s">
        <v>41</v>
      </c>
      <c r="K57" s="924"/>
      <c r="L57" s="924"/>
      <c r="M57" s="924"/>
      <c r="N57" s="924"/>
      <c r="O57" s="924"/>
      <c r="P57" s="924"/>
      <c r="Q57" s="924"/>
      <c r="R57" s="925"/>
      <c r="S57" s="926"/>
      <c r="T57" s="927"/>
      <c r="U57" s="927"/>
      <c r="V57" s="927"/>
      <c r="W57" s="927"/>
      <c r="X57" s="927"/>
      <c r="Y57" s="928"/>
      <c r="Z57" s="461"/>
    </row>
    <row r="58" spans="1:30" ht="20.25" customHeight="1" thickBot="1" x14ac:dyDescent="0.25">
      <c r="C58" s="920"/>
      <c r="D58" s="921"/>
      <c r="E58" s="921"/>
      <c r="F58" s="921"/>
      <c r="G58" s="921"/>
      <c r="H58" s="921"/>
      <c r="I58" s="922"/>
      <c r="J58" s="932" t="s">
        <v>167</v>
      </c>
      <c r="K58" s="933"/>
      <c r="L58" s="933"/>
      <c r="M58" s="933"/>
      <c r="N58" s="934" t="s">
        <v>438</v>
      </c>
      <c r="O58" s="934"/>
      <c r="P58" s="934"/>
      <c r="Q58" s="934"/>
      <c r="R58" s="935"/>
      <c r="S58" s="929"/>
      <c r="T58" s="930"/>
      <c r="U58" s="930"/>
      <c r="V58" s="930"/>
      <c r="W58" s="930"/>
      <c r="X58" s="930"/>
      <c r="Y58" s="931"/>
      <c r="Z58" s="461"/>
      <c r="AA58" s="462"/>
    </row>
    <row r="59" spans="1:30" ht="20.25" customHeight="1" thickBot="1" x14ac:dyDescent="0.25">
      <c r="C59" s="936" t="s">
        <v>437</v>
      </c>
      <c r="D59" s="937"/>
      <c r="E59" s="937"/>
      <c r="F59" s="937"/>
      <c r="G59" s="937"/>
      <c r="H59" s="937"/>
      <c r="I59" s="938"/>
      <c r="J59" s="944"/>
      <c r="K59" s="945"/>
      <c r="L59" s="945"/>
      <c r="M59" s="945"/>
      <c r="N59" s="946"/>
      <c r="O59" s="946"/>
      <c r="P59" s="946"/>
      <c r="Q59" s="946"/>
      <c r="R59" s="947"/>
      <c r="S59" s="939" t="s">
        <v>442</v>
      </c>
      <c r="T59" s="940"/>
      <c r="U59" s="941">
        <f>SUM(J59:R59)</f>
        <v>0</v>
      </c>
      <c r="V59" s="942"/>
      <c r="W59" s="942"/>
      <c r="X59" s="942"/>
      <c r="Y59" s="943"/>
      <c r="Z59" s="461" t="s">
        <v>449</v>
      </c>
      <c r="AA59" s="462"/>
    </row>
    <row r="60" spans="1:30" ht="11.4" customHeight="1" thickBot="1" x14ac:dyDescent="0.25">
      <c r="C60" s="59"/>
      <c r="D60" s="59"/>
      <c r="E60" s="59"/>
      <c r="F60" s="59"/>
      <c r="G60" s="59"/>
      <c r="H60" s="59"/>
      <c r="I60" s="59"/>
      <c r="J60" s="459"/>
      <c r="K60" s="459"/>
      <c r="L60" s="459"/>
      <c r="M60" s="459"/>
      <c r="N60" s="460"/>
      <c r="O60" s="460"/>
      <c r="P60" s="460"/>
      <c r="Q60" s="460"/>
      <c r="R60" s="460"/>
      <c r="S60" s="458"/>
      <c r="T60" s="458"/>
      <c r="U60" s="458"/>
      <c r="V60" s="458"/>
      <c r="W60" s="458"/>
      <c r="X60" s="458"/>
      <c r="Y60" s="458"/>
      <c r="Z60" s="461"/>
      <c r="AA60" s="462"/>
    </row>
    <row r="61" spans="1:30" ht="26.4" customHeight="1" thickBot="1" x14ac:dyDescent="0.25">
      <c r="C61" s="914" t="s">
        <v>505</v>
      </c>
      <c r="D61" s="915"/>
      <c r="E61" s="915"/>
      <c r="F61" s="915"/>
      <c r="G61" s="915"/>
      <c r="H61" s="915"/>
      <c r="I61" s="915"/>
      <c r="J61" s="915"/>
      <c r="K61" s="915"/>
      <c r="L61" s="915"/>
      <c r="M61" s="915"/>
      <c r="N61" s="915"/>
      <c r="O61" s="915"/>
      <c r="P61" s="915"/>
      <c r="Q61" s="915"/>
      <c r="R61" s="916"/>
      <c r="S61" s="1124" t="s">
        <v>504</v>
      </c>
      <c r="T61" s="1125"/>
      <c r="U61" s="941">
        <f>U55+U59</f>
        <v>0</v>
      </c>
      <c r="V61" s="942"/>
      <c r="W61" s="942"/>
      <c r="X61" s="942"/>
      <c r="Y61" s="943"/>
      <c r="Z61" s="461"/>
      <c r="AA61" s="462"/>
    </row>
    <row r="62" spans="1:30" ht="15" customHeight="1" x14ac:dyDescent="0.2"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461"/>
      <c r="AA62" s="1129" t="s">
        <v>240</v>
      </c>
      <c r="AB62" s="1129"/>
      <c r="AC62" s="1129"/>
      <c r="AD62" s="1129"/>
    </row>
    <row r="63" spans="1:30" ht="20.25" customHeight="1" x14ac:dyDescent="0.2"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1129"/>
      <c r="AB63" s="1129"/>
      <c r="AC63" s="1129"/>
      <c r="AD63" s="1129"/>
    </row>
    <row r="64" spans="1:30" ht="20.25" customHeight="1" x14ac:dyDescent="0.2">
      <c r="Z64" s="462"/>
    </row>
  </sheetData>
  <sheetProtection selectLockedCells="1"/>
  <mergeCells count="198">
    <mergeCell ref="S50:Y50"/>
    <mergeCell ref="S53:Y53"/>
    <mergeCell ref="S48:Y48"/>
    <mergeCell ref="S51:Y51"/>
    <mergeCell ref="S61:T61"/>
    <mergeCell ref="U61:Y61"/>
    <mergeCell ref="S52:Y52"/>
    <mergeCell ref="AA62:AD63"/>
    <mergeCell ref="Z27:AC27"/>
    <mergeCell ref="Z29:AC29"/>
    <mergeCell ref="Z55:AC55"/>
    <mergeCell ref="AA45:AC45"/>
    <mergeCell ref="Z39:AC39"/>
    <mergeCell ref="Z40:AC40"/>
    <mergeCell ref="Z41:AC41"/>
    <mergeCell ref="AB34:AC35"/>
    <mergeCell ref="AA32:AC32"/>
    <mergeCell ref="AB47:AC49"/>
    <mergeCell ref="AA42:AE42"/>
    <mergeCell ref="U55:Y55"/>
    <mergeCell ref="C53:I53"/>
    <mergeCell ref="C48:I48"/>
    <mergeCell ref="J48:M48"/>
    <mergeCell ref="N48:R48"/>
    <mergeCell ref="C50:I50"/>
    <mergeCell ref="C51:I51"/>
    <mergeCell ref="J51:M51"/>
    <mergeCell ref="J53:M53"/>
    <mergeCell ref="N51:R51"/>
    <mergeCell ref="C49:I49"/>
    <mergeCell ref="N53:R53"/>
    <mergeCell ref="C52:I52"/>
    <mergeCell ref="J52:M52"/>
    <mergeCell ref="N52:R52"/>
    <mergeCell ref="J50:M50"/>
    <mergeCell ref="N50:R50"/>
    <mergeCell ref="C46:I46"/>
    <mergeCell ref="J46:M46"/>
    <mergeCell ref="N46:R46"/>
    <mergeCell ref="S46:Y46"/>
    <mergeCell ref="C47:I47"/>
    <mergeCell ref="J47:M47"/>
    <mergeCell ref="N47:R47"/>
    <mergeCell ref="S47:Y47"/>
    <mergeCell ref="J49:M49"/>
    <mergeCell ref="N49:R49"/>
    <mergeCell ref="S49:Y49"/>
    <mergeCell ref="C43:I43"/>
    <mergeCell ref="J43:M43"/>
    <mergeCell ref="N43:R43"/>
    <mergeCell ref="S43:Y43"/>
    <mergeCell ref="C44:I44"/>
    <mergeCell ref="J44:M44"/>
    <mergeCell ref="N44:R44"/>
    <mergeCell ref="S44:Y44"/>
    <mergeCell ref="C45:I45"/>
    <mergeCell ref="J45:M45"/>
    <mergeCell ref="N45:R45"/>
    <mergeCell ref="S45:Y45"/>
    <mergeCell ref="C40:I40"/>
    <mergeCell ref="J40:M40"/>
    <mergeCell ref="N40:R40"/>
    <mergeCell ref="S40:T40"/>
    <mergeCell ref="C41:I41"/>
    <mergeCell ref="J41:M41"/>
    <mergeCell ref="N41:R41"/>
    <mergeCell ref="S41:T41"/>
    <mergeCell ref="C42:I42"/>
    <mergeCell ref="J42:M42"/>
    <mergeCell ref="N42:R42"/>
    <mergeCell ref="S42:Y42"/>
    <mergeCell ref="C37:I38"/>
    <mergeCell ref="J37:R37"/>
    <mergeCell ref="S37:Y38"/>
    <mergeCell ref="J38:M38"/>
    <mergeCell ref="N38:R38"/>
    <mergeCell ref="C39:I39"/>
    <mergeCell ref="J39:M39"/>
    <mergeCell ref="N39:R39"/>
    <mergeCell ref="S39:Y39"/>
    <mergeCell ref="C33:I33"/>
    <mergeCell ref="J33:O33"/>
    <mergeCell ref="P33:Y33"/>
    <mergeCell ref="C34:I34"/>
    <mergeCell ref="J34:O34"/>
    <mergeCell ref="P34:Y34"/>
    <mergeCell ref="C35:I35"/>
    <mergeCell ref="J35:O35"/>
    <mergeCell ref="P35:Y35"/>
    <mergeCell ref="C30:I30"/>
    <mergeCell ref="J30:O30"/>
    <mergeCell ref="P30:Y30"/>
    <mergeCell ref="C31:I31"/>
    <mergeCell ref="J31:O31"/>
    <mergeCell ref="P31:Y31"/>
    <mergeCell ref="C32:I32"/>
    <mergeCell ref="J32:O32"/>
    <mergeCell ref="P32:Y32"/>
    <mergeCell ref="C27:I27"/>
    <mergeCell ref="J27:O27"/>
    <mergeCell ref="P27:Y27"/>
    <mergeCell ref="C29:I29"/>
    <mergeCell ref="J29:O29"/>
    <mergeCell ref="P28:Y28"/>
    <mergeCell ref="P29:Y29"/>
    <mergeCell ref="C28:I28"/>
    <mergeCell ref="J28:O28"/>
    <mergeCell ref="C21:Q21"/>
    <mergeCell ref="R21:S21"/>
    <mergeCell ref="T21:Y21"/>
    <mergeCell ref="G23:H23"/>
    <mergeCell ref="L23:Q23"/>
    <mergeCell ref="C25:I25"/>
    <mergeCell ref="J25:O25"/>
    <mergeCell ref="P25:Y25"/>
    <mergeCell ref="C26:I26"/>
    <mergeCell ref="J26:O26"/>
    <mergeCell ref="P26:Q26"/>
    <mergeCell ref="V26:Y26"/>
    <mergeCell ref="C17:Q17"/>
    <mergeCell ref="R17:Y17"/>
    <mergeCell ref="C18:Q18"/>
    <mergeCell ref="R18:S18"/>
    <mergeCell ref="T18:Y18"/>
    <mergeCell ref="C19:Q19"/>
    <mergeCell ref="R19:S19"/>
    <mergeCell ref="T19:Y19"/>
    <mergeCell ref="C20:Q20"/>
    <mergeCell ref="R20:S20"/>
    <mergeCell ref="T20:Y20"/>
    <mergeCell ref="C15:D16"/>
    <mergeCell ref="E15:J15"/>
    <mergeCell ref="K15:L16"/>
    <mergeCell ref="M15:Q15"/>
    <mergeCell ref="R15:S16"/>
    <mergeCell ref="T15:Y15"/>
    <mergeCell ref="E16:J16"/>
    <mergeCell ref="M16:Q16"/>
    <mergeCell ref="T16:Y16"/>
    <mergeCell ref="T12:Y12"/>
    <mergeCell ref="C11:D12"/>
    <mergeCell ref="E11:J11"/>
    <mergeCell ref="K11:L12"/>
    <mergeCell ref="M11:Q11"/>
    <mergeCell ref="E12:J12"/>
    <mergeCell ref="M12:Q12"/>
    <mergeCell ref="C13:D14"/>
    <mergeCell ref="E13:J13"/>
    <mergeCell ref="K13:L14"/>
    <mergeCell ref="M13:Q13"/>
    <mergeCell ref="R13:S14"/>
    <mergeCell ref="T13:Y13"/>
    <mergeCell ref="E14:J14"/>
    <mergeCell ref="M14:Q14"/>
    <mergeCell ref="T14:Y14"/>
    <mergeCell ref="AA9:AC10"/>
    <mergeCell ref="AB12:AC14"/>
    <mergeCell ref="Z26:AC26"/>
    <mergeCell ref="B2:I2"/>
    <mergeCell ref="K1:Z3"/>
    <mergeCell ref="H7:I7"/>
    <mergeCell ref="C8:D8"/>
    <mergeCell ref="E8:J8"/>
    <mergeCell ref="K8:L8"/>
    <mergeCell ref="M8:Q8"/>
    <mergeCell ref="R8:S8"/>
    <mergeCell ref="T8:Y8"/>
    <mergeCell ref="X7:Y7"/>
    <mergeCell ref="C9:D10"/>
    <mergeCell ref="E9:J9"/>
    <mergeCell ref="K9:L10"/>
    <mergeCell ref="M9:Q9"/>
    <mergeCell ref="R9:S10"/>
    <mergeCell ref="T9:Y9"/>
    <mergeCell ref="E10:J10"/>
    <mergeCell ref="M10:Q10"/>
    <mergeCell ref="T10:Y10"/>
    <mergeCell ref="R11:S12"/>
    <mergeCell ref="T11:Y11"/>
    <mergeCell ref="N54:R54"/>
    <mergeCell ref="C54:I54"/>
    <mergeCell ref="C55:I55"/>
    <mergeCell ref="J55:M55"/>
    <mergeCell ref="N55:R55"/>
    <mergeCell ref="S55:T55"/>
    <mergeCell ref="C61:R61"/>
    <mergeCell ref="C57:I58"/>
    <mergeCell ref="J57:R57"/>
    <mergeCell ref="S57:Y58"/>
    <mergeCell ref="J58:M58"/>
    <mergeCell ref="N58:R58"/>
    <mergeCell ref="C59:I59"/>
    <mergeCell ref="S59:T59"/>
    <mergeCell ref="U59:Y59"/>
    <mergeCell ref="J59:M59"/>
    <mergeCell ref="N59:R59"/>
    <mergeCell ref="J54:M54"/>
    <mergeCell ref="S54:Y54"/>
  </mergeCells>
  <phoneticPr fontId="48"/>
  <conditionalFormatting sqref="I23 S43:S55">
    <cfRule type="cellIs" dxfId="44" priority="43" stopIfTrue="1" operator="equal">
      <formula>0</formula>
    </cfRule>
  </conditionalFormatting>
  <conditionalFormatting sqref="U55 S40:S41">
    <cfRule type="cellIs" dxfId="43" priority="42" stopIfTrue="1" operator="equal">
      <formula>0</formula>
    </cfRule>
  </conditionalFormatting>
  <conditionalFormatting sqref="J35:O35 N55:R55 U55:Y55">
    <cfRule type="cellIs" dxfId="42" priority="41" stopIfTrue="1" operator="equal">
      <formula>0</formula>
    </cfRule>
  </conditionalFormatting>
  <conditionalFormatting sqref="U26:V26">
    <cfRule type="cellIs" dxfId="41" priority="40" stopIfTrue="1" operator="equal">
      <formula>0</formula>
    </cfRule>
  </conditionalFormatting>
  <conditionalFormatting sqref="S42">
    <cfRule type="cellIs" dxfId="40" priority="39" stopIfTrue="1" operator="equal">
      <formula>0</formula>
    </cfRule>
  </conditionalFormatting>
  <conditionalFormatting sqref="J26:O26">
    <cfRule type="cellIs" dxfId="39" priority="37" stopIfTrue="1" operator="equal">
      <formula>0</formula>
    </cfRule>
  </conditionalFormatting>
  <conditionalFormatting sqref="J29:O29">
    <cfRule type="cellIs" dxfId="38" priority="35" stopIfTrue="1" operator="equal">
      <formula>0</formula>
    </cfRule>
  </conditionalFormatting>
  <conditionalFormatting sqref="J55:M55">
    <cfRule type="cellIs" dxfId="37" priority="16" stopIfTrue="1" operator="equal">
      <formula>0</formula>
    </cfRule>
  </conditionalFormatting>
  <conditionalFormatting sqref="J55:M55">
    <cfRule type="cellIs" dxfId="36" priority="17" stopIfTrue="1" operator="equal">
      <formula>0</formula>
    </cfRule>
  </conditionalFormatting>
  <conditionalFormatting sqref="P26:Q26">
    <cfRule type="cellIs" dxfId="35" priority="15" stopIfTrue="1" operator="equal">
      <formula>0</formula>
    </cfRule>
  </conditionalFormatting>
  <conditionalFormatting sqref="J27:O27">
    <cfRule type="cellIs" dxfId="34" priority="14" stopIfTrue="1" operator="equal">
      <formula>0</formula>
    </cfRule>
  </conditionalFormatting>
  <conditionalFormatting sqref="S56:S57 S59:S61">
    <cfRule type="cellIs" dxfId="33" priority="10" stopIfTrue="1" operator="equal">
      <formula>0</formula>
    </cfRule>
  </conditionalFormatting>
  <conditionalFormatting sqref="U56">
    <cfRule type="cellIs" dxfId="32" priority="9" stopIfTrue="1" operator="equal">
      <formula>0</formula>
    </cfRule>
  </conditionalFormatting>
  <conditionalFormatting sqref="U59">
    <cfRule type="cellIs" dxfId="31" priority="6" stopIfTrue="1" operator="equal">
      <formula>0</formula>
    </cfRule>
  </conditionalFormatting>
  <conditionalFormatting sqref="U59:Y59">
    <cfRule type="cellIs" dxfId="30" priority="5" stopIfTrue="1" operator="equal">
      <formula>0</formula>
    </cfRule>
  </conditionalFormatting>
  <conditionalFormatting sqref="U61">
    <cfRule type="cellIs" dxfId="29" priority="4" stopIfTrue="1" operator="equal">
      <formula>0</formula>
    </cfRule>
  </conditionalFormatting>
  <conditionalFormatting sqref="U61:Y61">
    <cfRule type="cellIs" dxfId="28" priority="3" stopIfTrue="1" operator="equal">
      <formula>0</formula>
    </cfRule>
  </conditionalFormatting>
  <conditionalFormatting sqref="J28:O28">
    <cfRule type="cellIs" dxfId="27" priority="1" stopIfTrue="1" operator="equal">
      <formula>0</formula>
    </cfRule>
  </conditionalFormatting>
  <dataValidations count="2">
    <dataValidation imeMode="hiragana" allowBlank="1" showInputMessage="1" showErrorMessage="1" sqref="V53:W54 E9:J16 M9:Q16 C18:R21 S30:T32 Q34:T35 S21 D34:E34 T53:T54 D40:E41 U53:U56 D53:E54 S26:S28 C26:C27 T9:Y16 Z11:Z16 S18:S19 T18:T21 U61 S39:S57 D43:E44 T43:W44 S59:S61 U59 C39:C54 D46:E51 T46:W51 C29:C34 Q27:Q32 P26:P35 R26:R32 T27:T28"/>
    <dataValidation imeMode="off" allowBlank="1" showInputMessage="1" showErrorMessage="1" sqref="J30:J33 O53:P56 J34:L35 K53:L53 N58:N60 J39:J60 K42:L44 N39:P44 K46:L51 N45:N56 O46:P51 K30:L32 J26:L29"/>
  </dataValidations>
  <pageMargins left="0.98425196850393704" right="0.43307086614173229" top="0.55118110236220474" bottom="0.35433070866141736" header="0.27559055118110237" footer="0.27559055118110237"/>
  <pageSetup paperSize="9" scale="82" orientation="portrait" r:id="rId1"/>
  <headerFooter alignWithMargins="0"/>
  <rowBreaks count="1" manualBreakCount="1">
    <brk id="62" min="1" max="2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0"/>
  <sheetViews>
    <sheetView view="pageBreakPreview" zoomScale="55" zoomScaleNormal="100" zoomScaleSheetLayoutView="55" workbookViewId="0">
      <selection activeCell="J37" sqref="J37"/>
    </sheetView>
  </sheetViews>
  <sheetFormatPr defaultColWidth="3.77734375" defaultRowHeight="20.25" customHeight="1" x14ac:dyDescent="0.2"/>
  <cols>
    <col min="1" max="1" width="3.77734375" style="499"/>
    <col min="2" max="2" width="4.44140625" style="50" bestFit="1" customWidth="1"/>
    <col min="3" max="3" width="12.44140625" style="50" customWidth="1"/>
    <col min="4" max="4" width="3.77734375" style="50"/>
    <col min="5" max="5" width="6.109375" style="50" customWidth="1"/>
    <col min="6" max="6" width="3.77734375" style="50"/>
    <col min="7" max="7" width="6.33203125" style="50" customWidth="1"/>
    <col min="8" max="8" width="3.77734375" style="50"/>
    <col min="9" max="9" width="6" style="50" customWidth="1"/>
    <col min="10" max="10" width="4.21875" style="50" customWidth="1"/>
    <col min="11" max="11" width="5.77734375" style="50" customWidth="1"/>
    <col min="12" max="12" width="3.77734375" style="50"/>
    <col min="13" max="13" width="6.44140625" style="50" customWidth="1"/>
    <col min="14" max="14" width="3.77734375" style="50"/>
    <col min="15" max="15" width="7" style="50" customWidth="1"/>
    <col min="16" max="16" width="6" style="50" customWidth="1"/>
    <col min="17" max="17" width="4.88671875" style="50" customWidth="1"/>
    <col min="18" max="18" width="4" style="50" bestFit="1" customWidth="1"/>
    <col min="19" max="19" width="6.21875" style="50" customWidth="1"/>
    <col min="20" max="20" width="4.88671875" style="50" customWidth="1"/>
    <col min="21" max="23" width="3.77734375" style="50"/>
    <col min="24" max="25" width="4.77734375" style="50" customWidth="1"/>
    <col min="26" max="16384" width="3.77734375" style="50"/>
  </cols>
  <sheetData>
    <row r="1" spans="1:26" ht="20.25" customHeight="1" x14ac:dyDescent="0.2">
      <c r="A1" s="498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501"/>
    </row>
    <row r="2" spans="1:26" ht="15" customHeight="1" x14ac:dyDescent="0.2">
      <c r="A2" s="498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469"/>
    </row>
    <row r="3" spans="1:26" ht="27" customHeight="1" x14ac:dyDescent="0.2">
      <c r="A3" s="498"/>
      <c r="B3" s="57"/>
      <c r="C3" s="500" t="s">
        <v>250</v>
      </c>
      <c r="D3" s="742"/>
      <c r="E3" s="742"/>
      <c r="F3" s="742"/>
      <c r="G3" s="742"/>
      <c r="H3" s="743"/>
      <c r="I3" s="743"/>
      <c r="J3" s="743"/>
      <c r="K3" s="743"/>
      <c r="L3" s="743"/>
      <c r="M3" s="743"/>
      <c r="N3" s="57"/>
      <c r="O3" s="57"/>
      <c r="P3" s="57"/>
      <c r="Q3" s="57"/>
      <c r="R3" s="57"/>
      <c r="S3" s="57"/>
      <c r="T3" s="57"/>
      <c r="U3" s="57"/>
      <c r="V3" s="57"/>
      <c r="W3" s="57"/>
      <c r="X3" s="59"/>
      <c r="Y3" s="59"/>
      <c r="Z3" s="502" t="s">
        <v>495</v>
      </c>
    </row>
    <row r="4" spans="1:26" ht="36" customHeight="1" x14ac:dyDescent="0.2">
      <c r="A4" s="498"/>
      <c r="B4" s="57"/>
      <c r="C4" s="744"/>
      <c r="D4" s="744"/>
      <c r="E4" s="744"/>
      <c r="F4" s="744"/>
      <c r="G4" s="744"/>
      <c r="H4" s="61"/>
      <c r="I4" s="61"/>
      <c r="J4" s="492" t="s">
        <v>470</v>
      </c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61"/>
      <c r="V4" s="61"/>
      <c r="W4" s="61"/>
      <c r="X4" s="62" t="s">
        <v>140</v>
      </c>
      <c r="Y4" s="62"/>
      <c r="Z4" s="503" t="s">
        <v>496</v>
      </c>
    </row>
    <row r="5" spans="1:26" ht="13.95" customHeight="1" x14ac:dyDescent="0.2">
      <c r="A5" s="498"/>
      <c r="B5" s="57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5"/>
      <c r="S5" s="495"/>
      <c r="T5" s="496"/>
      <c r="U5" s="496"/>
      <c r="V5" s="496"/>
      <c r="W5" s="496"/>
      <c r="X5" s="496"/>
      <c r="Y5" s="496"/>
      <c r="Z5" s="469"/>
    </row>
    <row r="6" spans="1:26" ht="22.2" customHeight="1" thickBot="1" x14ac:dyDescent="0.25">
      <c r="A6" s="498"/>
      <c r="B6" s="57"/>
      <c r="C6" s="745" t="s">
        <v>471</v>
      </c>
      <c r="D6" s="745"/>
      <c r="E6" s="745"/>
      <c r="F6" s="745"/>
      <c r="G6" s="745"/>
      <c r="H6" s="745"/>
      <c r="I6" s="745"/>
      <c r="J6" s="745"/>
      <c r="K6" s="494"/>
      <c r="L6" s="494"/>
      <c r="M6" s="494"/>
      <c r="N6" s="494"/>
      <c r="O6" s="494"/>
      <c r="P6" s="494"/>
      <c r="Q6" s="494"/>
      <c r="R6" s="495"/>
      <c r="S6" s="495"/>
      <c r="T6" s="496"/>
      <c r="U6" s="496"/>
      <c r="V6" s="496"/>
      <c r="W6" s="496"/>
      <c r="X6" s="496"/>
      <c r="Y6" s="496"/>
      <c r="Z6" s="469"/>
    </row>
    <row r="7" spans="1:26" ht="26.4" customHeight="1" x14ac:dyDescent="0.2">
      <c r="A7" s="498"/>
      <c r="B7" s="57"/>
      <c r="C7" s="497" t="s">
        <v>472</v>
      </c>
      <c r="D7" s="746" t="s">
        <v>494</v>
      </c>
      <c r="E7" s="746"/>
      <c r="F7" s="746"/>
      <c r="G7" s="746"/>
      <c r="H7" s="746"/>
      <c r="I7" s="746"/>
      <c r="J7" s="746"/>
      <c r="K7" s="746"/>
      <c r="L7" s="746"/>
      <c r="M7" s="746"/>
      <c r="N7" s="746"/>
      <c r="O7" s="746"/>
      <c r="P7" s="746"/>
      <c r="Q7" s="746"/>
      <c r="R7" s="746"/>
      <c r="S7" s="746"/>
      <c r="T7" s="746"/>
      <c r="U7" s="746"/>
      <c r="V7" s="746"/>
      <c r="W7" s="746"/>
      <c r="X7" s="747"/>
      <c r="Y7" s="496"/>
      <c r="Z7" s="469"/>
    </row>
    <row r="8" spans="1:26" ht="25.2" customHeight="1" x14ac:dyDescent="0.2">
      <c r="A8" s="498"/>
      <c r="B8" s="57"/>
      <c r="C8" s="730" t="s">
        <v>473</v>
      </c>
      <c r="D8" s="731" t="s">
        <v>474</v>
      </c>
      <c r="E8" s="732"/>
      <c r="F8" s="732"/>
      <c r="G8" s="732"/>
      <c r="H8" s="732"/>
      <c r="I8" s="732"/>
      <c r="J8" s="732"/>
      <c r="K8" s="732"/>
      <c r="L8" s="732"/>
      <c r="M8" s="732"/>
      <c r="N8" s="732"/>
      <c r="O8" s="732"/>
      <c r="P8" s="732"/>
      <c r="Q8" s="732"/>
      <c r="R8" s="732"/>
      <c r="S8" s="732"/>
      <c r="T8" s="732"/>
      <c r="U8" s="732"/>
      <c r="V8" s="732"/>
      <c r="W8" s="732"/>
      <c r="X8" s="733"/>
      <c r="Y8" s="496"/>
      <c r="Z8" s="469"/>
    </row>
    <row r="9" spans="1:26" ht="34.950000000000003" customHeight="1" x14ac:dyDescent="0.2">
      <c r="A9" s="498"/>
      <c r="B9" s="57"/>
      <c r="C9" s="730"/>
      <c r="D9" s="734" t="s">
        <v>475</v>
      </c>
      <c r="E9" s="735"/>
      <c r="F9" s="735"/>
      <c r="G9" s="735"/>
      <c r="H9" s="735"/>
      <c r="I9" s="735"/>
      <c r="J9" s="735"/>
      <c r="K9" s="735"/>
      <c r="L9" s="735"/>
      <c r="M9" s="735"/>
      <c r="N9" s="735"/>
      <c r="O9" s="735"/>
      <c r="P9" s="735"/>
      <c r="Q9" s="735"/>
      <c r="R9" s="735"/>
      <c r="S9" s="735"/>
      <c r="T9" s="735"/>
      <c r="U9" s="735"/>
      <c r="V9" s="735"/>
      <c r="W9" s="735"/>
      <c r="X9" s="736"/>
      <c r="Y9" s="496"/>
      <c r="Z9" s="469"/>
    </row>
    <row r="10" spans="1:26" ht="56.4" customHeight="1" x14ac:dyDescent="0.2">
      <c r="A10" s="498"/>
      <c r="B10" s="57"/>
      <c r="C10" s="730"/>
      <c r="D10" s="737" t="s">
        <v>476</v>
      </c>
      <c r="E10" s="738"/>
      <c r="F10" s="738"/>
      <c r="G10" s="738"/>
      <c r="H10" s="739"/>
      <c r="I10" s="739"/>
      <c r="J10" s="739"/>
      <c r="K10" s="739"/>
      <c r="L10" s="739"/>
      <c r="M10" s="739"/>
      <c r="N10" s="739"/>
      <c r="O10" s="739"/>
      <c r="P10" s="739"/>
      <c r="Q10" s="739"/>
      <c r="R10" s="739"/>
      <c r="S10" s="739"/>
      <c r="T10" s="739"/>
      <c r="U10" s="739"/>
      <c r="V10" s="739"/>
      <c r="W10" s="739"/>
      <c r="X10" s="740"/>
      <c r="Y10" s="496"/>
      <c r="Z10" s="469"/>
    </row>
    <row r="11" spans="1:26" ht="23.4" customHeight="1" x14ac:dyDescent="0.2">
      <c r="A11" s="498"/>
      <c r="B11" s="57"/>
      <c r="C11" s="726" t="s">
        <v>477</v>
      </c>
      <c r="D11" s="727" t="s">
        <v>478</v>
      </c>
      <c r="E11" s="728"/>
      <c r="F11" s="728"/>
      <c r="G11" s="728"/>
      <c r="H11" s="728"/>
      <c r="I11" s="728"/>
      <c r="J11" s="728"/>
      <c r="K11" s="728"/>
      <c r="L11" s="728"/>
      <c r="M11" s="728"/>
      <c r="N11" s="728"/>
      <c r="O11" s="728"/>
      <c r="P11" s="728"/>
      <c r="Q11" s="728"/>
      <c r="R11" s="728"/>
      <c r="S11" s="728"/>
      <c r="T11" s="728"/>
      <c r="U11" s="728"/>
      <c r="V11" s="728"/>
      <c r="W11" s="728"/>
      <c r="X11" s="729"/>
      <c r="Y11" s="496"/>
      <c r="Z11" s="469"/>
    </row>
    <row r="12" spans="1:26" ht="13.95" customHeight="1" x14ac:dyDescent="0.2">
      <c r="A12" s="498"/>
      <c r="B12" s="57"/>
      <c r="C12" s="726"/>
      <c r="D12" s="734" t="s">
        <v>479</v>
      </c>
      <c r="E12" s="735"/>
      <c r="F12" s="735"/>
      <c r="G12" s="735"/>
      <c r="H12" s="735"/>
      <c r="I12" s="735"/>
      <c r="J12" s="735"/>
      <c r="K12" s="735"/>
      <c r="L12" s="735"/>
      <c r="M12" s="735"/>
      <c r="N12" s="735"/>
      <c r="O12" s="735"/>
      <c r="P12" s="735"/>
      <c r="Q12" s="735"/>
      <c r="R12" s="735"/>
      <c r="S12" s="735"/>
      <c r="T12" s="735"/>
      <c r="U12" s="735"/>
      <c r="V12" s="735"/>
      <c r="W12" s="735"/>
      <c r="X12" s="736"/>
      <c r="Y12" s="496"/>
      <c r="Z12" s="469"/>
    </row>
    <row r="13" spans="1:26" ht="13.95" customHeight="1" x14ac:dyDescent="0.2">
      <c r="A13" s="498"/>
      <c r="B13" s="57"/>
      <c r="C13" s="726"/>
      <c r="D13" s="734"/>
      <c r="E13" s="735"/>
      <c r="F13" s="735"/>
      <c r="G13" s="735"/>
      <c r="H13" s="735"/>
      <c r="I13" s="735"/>
      <c r="J13" s="735"/>
      <c r="K13" s="735"/>
      <c r="L13" s="735"/>
      <c r="M13" s="735"/>
      <c r="N13" s="735"/>
      <c r="O13" s="735"/>
      <c r="P13" s="735"/>
      <c r="Q13" s="735"/>
      <c r="R13" s="735"/>
      <c r="S13" s="735"/>
      <c r="T13" s="735"/>
      <c r="U13" s="735"/>
      <c r="V13" s="735"/>
      <c r="W13" s="735"/>
      <c r="X13" s="736"/>
      <c r="Y13" s="496"/>
      <c r="Z13" s="469"/>
    </row>
    <row r="14" spans="1:26" ht="52.95" customHeight="1" x14ac:dyDescent="0.2">
      <c r="A14" s="498"/>
      <c r="B14" s="57"/>
      <c r="C14" s="726"/>
      <c r="D14" s="741"/>
      <c r="E14" s="739"/>
      <c r="F14" s="739"/>
      <c r="G14" s="739"/>
      <c r="H14" s="739"/>
      <c r="I14" s="739"/>
      <c r="J14" s="739"/>
      <c r="K14" s="739"/>
      <c r="L14" s="739"/>
      <c r="M14" s="739"/>
      <c r="N14" s="739"/>
      <c r="O14" s="739"/>
      <c r="P14" s="739"/>
      <c r="Q14" s="739"/>
      <c r="R14" s="739"/>
      <c r="S14" s="739"/>
      <c r="T14" s="739"/>
      <c r="U14" s="739"/>
      <c r="V14" s="739"/>
      <c r="W14" s="739"/>
      <c r="X14" s="740"/>
      <c r="Y14" s="496"/>
      <c r="Z14" s="469"/>
    </row>
    <row r="15" spans="1:26" ht="31.95" customHeight="1" x14ac:dyDescent="0.2">
      <c r="A15" s="498"/>
      <c r="B15" s="57"/>
      <c r="C15" s="775" t="s">
        <v>480</v>
      </c>
      <c r="D15" s="748" t="s">
        <v>481</v>
      </c>
      <c r="E15" s="749"/>
      <c r="F15" s="748" t="s">
        <v>482</v>
      </c>
      <c r="G15" s="749"/>
      <c r="H15" s="748" t="s">
        <v>483</v>
      </c>
      <c r="I15" s="749"/>
      <c r="J15" s="748" t="s">
        <v>484</v>
      </c>
      <c r="K15" s="749"/>
      <c r="L15" s="748" t="s">
        <v>485</v>
      </c>
      <c r="M15" s="749"/>
      <c r="N15" s="754" t="s">
        <v>486</v>
      </c>
      <c r="O15" s="755"/>
      <c r="P15" s="756" t="s">
        <v>487</v>
      </c>
      <c r="Q15" s="757"/>
      <c r="R15" s="758" t="s">
        <v>488</v>
      </c>
      <c r="S15" s="759"/>
      <c r="T15" s="756" t="s">
        <v>489</v>
      </c>
      <c r="U15" s="760"/>
      <c r="V15" s="760"/>
      <c r="W15" s="760"/>
      <c r="X15" s="761"/>
      <c r="Y15" s="496"/>
      <c r="Z15" s="469"/>
    </row>
    <row r="16" spans="1:26" ht="47.4" customHeight="1" x14ac:dyDescent="0.2">
      <c r="A16" s="498"/>
      <c r="B16" s="57"/>
      <c r="C16" s="776"/>
      <c r="D16" s="771"/>
      <c r="E16" s="772"/>
      <c r="F16" s="771"/>
      <c r="G16" s="772"/>
      <c r="H16" s="773"/>
      <c r="I16" s="774"/>
      <c r="J16" s="771"/>
      <c r="K16" s="772"/>
      <c r="L16" s="771"/>
      <c r="M16" s="772"/>
      <c r="N16" s="763"/>
      <c r="O16" s="764"/>
      <c r="P16" s="763"/>
      <c r="Q16" s="764"/>
      <c r="R16" s="763"/>
      <c r="S16" s="764"/>
      <c r="T16" s="763">
        <f>SUM(D16:S16)</f>
        <v>0</v>
      </c>
      <c r="U16" s="765"/>
      <c r="V16" s="765"/>
      <c r="W16" s="765"/>
      <c r="X16" s="766"/>
      <c r="Y16" s="496"/>
      <c r="Z16" s="469"/>
    </row>
    <row r="17" spans="1:26" ht="42" customHeight="1" x14ac:dyDescent="0.2">
      <c r="A17" s="498"/>
      <c r="B17" s="57"/>
      <c r="C17" s="777"/>
      <c r="D17" s="767" t="s">
        <v>490</v>
      </c>
      <c r="E17" s="767"/>
      <c r="F17" s="767"/>
      <c r="G17" s="767"/>
      <c r="H17" s="767"/>
      <c r="I17" s="767"/>
      <c r="J17" s="767"/>
      <c r="K17" s="767"/>
      <c r="L17" s="768"/>
      <c r="M17" s="769"/>
      <c r="N17" s="769"/>
      <c r="O17" s="769"/>
      <c r="P17" s="769"/>
      <c r="Q17" s="769"/>
      <c r="R17" s="769"/>
      <c r="S17" s="769"/>
      <c r="T17" s="769"/>
      <c r="U17" s="769"/>
      <c r="V17" s="769"/>
      <c r="W17" s="769"/>
      <c r="X17" s="770"/>
      <c r="Y17" s="496"/>
      <c r="Z17" s="469"/>
    </row>
    <row r="18" spans="1:26" ht="41.4" customHeight="1" thickBot="1" x14ac:dyDescent="0.25">
      <c r="A18" s="498"/>
      <c r="B18" s="57"/>
      <c r="C18" s="750" t="s">
        <v>491</v>
      </c>
      <c r="D18" s="751"/>
      <c r="E18" s="751"/>
      <c r="F18" s="751"/>
      <c r="G18" s="751"/>
      <c r="H18" s="751"/>
      <c r="I18" s="751"/>
      <c r="J18" s="751"/>
      <c r="K18" s="751"/>
      <c r="L18" s="752" t="s">
        <v>493</v>
      </c>
      <c r="M18" s="752"/>
      <c r="N18" s="752"/>
      <c r="O18" s="752"/>
      <c r="P18" s="752"/>
      <c r="Q18" s="752"/>
      <c r="R18" s="752"/>
      <c r="S18" s="752"/>
      <c r="T18" s="752"/>
      <c r="U18" s="752"/>
      <c r="V18" s="752"/>
      <c r="W18" s="752"/>
      <c r="X18" s="753"/>
      <c r="Y18" s="496"/>
      <c r="Z18" s="469"/>
    </row>
    <row r="19" spans="1:26" ht="13.95" customHeight="1" x14ac:dyDescent="0.2">
      <c r="A19" s="498"/>
      <c r="B19" s="57"/>
      <c r="C19" s="494"/>
      <c r="D19" s="494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494"/>
      <c r="Q19" s="494"/>
      <c r="R19" s="495"/>
      <c r="S19" s="495"/>
      <c r="T19" s="496"/>
      <c r="U19" s="496"/>
      <c r="V19" s="496"/>
      <c r="W19" s="496"/>
      <c r="X19" s="496"/>
      <c r="Y19" s="496"/>
      <c r="Z19" s="469"/>
    </row>
    <row r="20" spans="1:26" ht="13.95" customHeight="1" x14ac:dyDescent="0.2">
      <c r="A20" s="498"/>
      <c r="B20" s="57"/>
      <c r="C20" s="494"/>
      <c r="D20" s="494"/>
      <c r="E20" s="494"/>
      <c r="F20" s="494"/>
      <c r="G20" s="494"/>
      <c r="H20" s="494"/>
      <c r="I20" s="494"/>
      <c r="J20" s="494"/>
      <c r="K20" s="494"/>
      <c r="L20" s="494"/>
      <c r="M20" s="494"/>
      <c r="N20" s="494"/>
      <c r="O20" s="494"/>
      <c r="P20" s="494"/>
      <c r="Q20" s="494"/>
      <c r="R20" s="495"/>
      <c r="S20" s="495"/>
      <c r="T20" s="496"/>
      <c r="U20" s="496"/>
      <c r="V20" s="496"/>
      <c r="W20" s="496"/>
      <c r="X20" s="496"/>
      <c r="Y20" s="496"/>
      <c r="Z20" s="469"/>
    </row>
    <row r="21" spans="1:26" ht="13.95" customHeight="1" x14ac:dyDescent="0.2">
      <c r="A21" s="498"/>
      <c r="B21" s="57"/>
      <c r="C21" s="762" t="s">
        <v>492</v>
      </c>
      <c r="D21" s="762"/>
      <c r="E21" s="762"/>
      <c r="F21" s="762"/>
      <c r="G21" s="762"/>
      <c r="H21" s="762"/>
      <c r="I21" s="762"/>
      <c r="J21" s="762"/>
      <c r="K21" s="762"/>
      <c r="L21" s="494"/>
      <c r="M21" s="494"/>
      <c r="N21" s="494"/>
      <c r="O21" s="494"/>
      <c r="P21" s="494"/>
      <c r="Q21" s="494"/>
      <c r="R21" s="495"/>
      <c r="S21" s="495"/>
      <c r="T21" s="496"/>
      <c r="U21" s="496"/>
      <c r="V21" s="496"/>
      <c r="W21" s="496"/>
      <c r="X21" s="496"/>
      <c r="Y21" s="496"/>
      <c r="Z21" s="469"/>
    </row>
    <row r="22" spans="1:26" ht="13.95" customHeight="1" x14ac:dyDescent="0.2">
      <c r="A22" s="498"/>
      <c r="B22" s="57"/>
      <c r="C22" s="494"/>
      <c r="D22" s="494"/>
      <c r="E22" s="494"/>
      <c r="F22" s="494"/>
      <c r="G22" s="494"/>
      <c r="H22" s="494"/>
      <c r="I22" s="494"/>
      <c r="J22" s="494"/>
      <c r="K22" s="494"/>
      <c r="L22" s="494"/>
      <c r="M22" s="494"/>
      <c r="N22" s="494"/>
      <c r="O22" s="494"/>
      <c r="P22" s="494"/>
      <c r="Q22" s="494"/>
      <c r="R22" s="495"/>
      <c r="S22" s="495"/>
      <c r="T22" s="496"/>
      <c r="U22" s="496"/>
      <c r="V22" s="496"/>
      <c r="W22" s="496"/>
      <c r="X22" s="496"/>
      <c r="Y22" s="496"/>
      <c r="Z22" s="469"/>
    </row>
    <row r="23" spans="1:26" ht="13.95" customHeight="1" x14ac:dyDescent="0.2">
      <c r="A23" s="498"/>
      <c r="B23" s="57"/>
      <c r="C23" s="494"/>
      <c r="D23" s="494"/>
      <c r="E23" s="494"/>
      <c r="F23" s="494"/>
      <c r="G23" s="494"/>
      <c r="H23" s="494"/>
      <c r="I23" s="494"/>
      <c r="J23" s="494"/>
      <c r="K23" s="494"/>
      <c r="L23" s="494"/>
      <c r="M23" s="494"/>
      <c r="N23" s="494"/>
      <c r="O23" s="494"/>
      <c r="P23" s="494"/>
      <c r="Q23" s="494"/>
      <c r="R23" s="495"/>
      <c r="S23" s="495"/>
      <c r="T23" s="496"/>
      <c r="U23" s="496"/>
      <c r="V23" s="496"/>
      <c r="W23" s="496"/>
      <c r="X23" s="496"/>
      <c r="Y23" s="496"/>
      <c r="Z23" s="469"/>
    </row>
    <row r="24" spans="1:26" ht="20.25" customHeight="1" x14ac:dyDescent="0.2">
      <c r="A24" s="498"/>
      <c r="B24" s="462"/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2"/>
      <c r="O24" s="462"/>
      <c r="P24" s="462"/>
      <c r="Q24" s="462"/>
      <c r="R24" s="462"/>
      <c r="S24" s="462"/>
      <c r="T24" s="462"/>
      <c r="U24" s="462"/>
      <c r="V24" s="462"/>
      <c r="W24" s="462"/>
      <c r="X24" s="462"/>
      <c r="Y24" s="462"/>
      <c r="Z24" s="469"/>
    </row>
    <row r="25" spans="1:26" ht="20.25" customHeight="1" x14ac:dyDescent="0.2">
      <c r="A25" s="498"/>
      <c r="B25" s="462"/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2"/>
      <c r="O25" s="462"/>
      <c r="P25" s="462"/>
      <c r="Q25" s="462"/>
      <c r="R25" s="462"/>
      <c r="S25" s="462"/>
      <c r="T25" s="462"/>
      <c r="U25" s="462"/>
      <c r="V25" s="462"/>
      <c r="W25" s="462"/>
      <c r="X25" s="462"/>
      <c r="Y25" s="462"/>
      <c r="Z25" s="469"/>
    </row>
    <row r="26" spans="1:26" ht="20.25" customHeight="1" x14ac:dyDescent="0.2">
      <c r="A26" s="498"/>
      <c r="B26" s="462"/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2"/>
      <c r="O26" s="462"/>
      <c r="P26" s="462"/>
      <c r="Q26" s="462"/>
      <c r="R26" s="462"/>
      <c r="S26" s="462"/>
      <c r="T26" s="462"/>
      <c r="U26" s="462"/>
      <c r="V26" s="462"/>
      <c r="W26" s="462"/>
      <c r="X26" s="462"/>
      <c r="Y26" s="462"/>
      <c r="Z26" s="469"/>
    </row>
    <row r="27" spans="1:26" ht="20.25" customHeight="1" x14ac:dyDescent="0.2">
      <c r="A27" s="498"/>
      <c r="B27" s="462"/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2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469"/>
    </row>
    <row r="28" spans="1:26" ht="20.25" customHeight="1" x14ac:dyDescent="0.2">
      <c r="A28" s="498"/>
      <c r="B28" s="462"/>
      <c r="C28" s="462"/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2"/>
      <c r="O28" s="462"/>
      <c r="P28" s="462"/>
      <c r="Q28" s="462"/>
      <c r="R28" s="462"/>
      <c r="S28" s="462"/>
      <c r="T28" s="462"/>
      <c r="U28" s="462"/>
      <c r="V28" s="462"/>
      <c r="W28" s="462"/>
      <c r="X28" s="462"/>
      <c r="Y28" s="462"/>
      <c r="Z28" s="469"/>
    </row>
    <row r="29" spans="1:26" ht="20.25" customHeight="1" x14ac:dyDescent="0.2">
      <c r="A29" s="498"/>
      <c r="B29" s="462"/>
      <c r="C29" s="462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2"/>
      <c r="O29" s="462"/>
      <c r="P29" s="462"/>
      <c r="Q29" s="462"/>
      <c r="R29" s="462"/>
      <c r="S29" s="462"/>
      <c r="T29" s="462"/>
      <c r="U29" s="462"/>
      <c r="V29" s="462"/>
      <c r="W29" s="462"/>
      <c r="X29" s="462"/>
      <c r="Y29" s="462"/>
      <c r="Z29" s="469"/>
    </row>
    <row r="30" spans="1:26" ht="20.25" customHeight="1" x14ac:dyDescent="0.2">
      <c r="A30" s="498"/>
      <c r="B30" s="462"/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  <c r="W30" s="462"/>
      <c r="X30" s="462"/>
      <c r="Y30" s="462"/>
      <c r="Z30" s="469"/>
    </row>
    <row r="31" spans="1:26" ht="20.25" customHeight="1" x14ac:dyDescent="0.2">
      <c r="A31" s="498"/>
      <c r="B31" s="462"/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2"/>
      <c r="P31" s="462"/>
      <c r="Q31" s="462"/>
      <c r="R31" s="462"/>
      <c r="S31" s="462"/>
      <c r="T31" s="462"/>
      <c r="U31" s="462"/>
      <c r="V31" s="462"/>
      <c r="W31" s="462"/>
      <c r="X31" s="462"/>
      <c r="Y31" s="462"/>
      <c r="Z31" s="469"/>
    </row>
    <row r="32" spans="1:26" ht="20.25" customHeight="1" x14ac:dyDescent="0.2">
      <c r="A32" s="498"/>
      <c r="B32" s="462"/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2"/>
      <c r="O32" s="462"/>
      <c r="P32" s="462"/>
      <c r="Q32" s="462"/>
      <c r="R32" s="462"/>
      <c r="S32" s="462"/>
      <c r="T32" s="462"/>
      <c r="U32" s="462"/>
      <c r="V32" s="462"/>
      <c r="W32" s="462"/>
      <c r="X32" s="462"/>
      <c r="Y32" s="462"/>
      <c r="Z32" s="469"/>
    </row>
    <row r="33" spans="1:31" ht="20.25" customHeight="1" x14ac:dyDescent="0.2">
      <c r="A33" s="498"/>
      <c r="B33" s="462"/>
      <c r="C33" s="462"/>
      <c r="D33" s="462"/>
      <c r="E33" s="462"/>
      <c r="F33" s="462"/>
      <c r="G33" s="462"/>
      <c r="H33" s="462"/>
      <c r="I33" s="462"/>
      <c r="J33" s="462"/>
      <c r="K33" s="462"/>
      <c r="L33" s="462"/>
      <c r="M33" s="462"/>
      <c r="N33" s="462"/>
      <c r="O33" s="462"/>
      <c r="P33" s="462"/>
      <c r="Q33" s="462"/>
      <c r="R33" s="462"/>
      <c r="S33" s="462"/>
      <c r="T33" s="462"/>
      <c r="U33" s="462"/>
      <c r="V33" s="462"/>
      <c r="W33" s="462"/>
      <c r="X33" s="462"/>
      <c r="Y33" s="462"/>
      <c r="Z33" s="469"/>
    </row>
    <row r="34" spans="1:31" ht="20.25" customHeight="1" x14ac:dyDescent="0.2">
      <c r="A34" s="498"/>
      <c r="B34" s="462"/>
      <c r="C34" s="462"/>
      <c r="D34" s="462"/>
      <c r="E34" s="462"/>
      <c r="F34" s="462"/>
      <c r="G34" s="462"/>
      <c r="H34" s="462"/>
      <c r="I34" s="462"/>
      <c r="J34" s="462"/>
      <c r="K34" s="462"/>
      <c r="L34" s="462"/>
      <c r="M34" s="462"/>
      <c r="N34" s="462"/>
      <c r="O34" s="462"/>
      <c r="P34" s="462"/>
      <c r="Q34" s="462"/>
      <c r="R34" s="462"/>
      <c r="S34" s="462"/>
      <c r="T34" s="462"/>
      <c r="U34" s="462"/>
      <c r="V34" s="462"/>
      <c r="W34" s="462"/>
      <c r="X34" s="462"/>
      <c r="Y34" s="462"/>
      <c r="Z34" s="469"/>
    </row>
    <row r="35" spans="1:31" ht="20.25" customHeight="1" x14ac:dyDescent="0.2">
      <c r="A35" s="498"/>
      <c r="B35" s="462"/>
      <c r="C35" s="462"/>
      <c r="D35" s="462"/>
      <c r="E35" s="462"/>
      <c r="F35" s="462"/>
      <c r="G35" s="462"/>
      <c r="H35" s="462"/>
      <c r="I35" s="462"/>
      <c r="J35" s="462"/>
      <c r="K35" s="462"/>
      <c r="L35" s="462"/>
      <c r="M35" s="462"/>
      <c r="N35" s="462"/>
      <c r="O35" s="462"/>
      <c r="P35" s="462"/>
      <c r="Q35" s="462"/>
      <c r="R35" s="462"/>
      <c r="S35" s="462"/>
      <c r="T35" s="462"/>
      <c r="U35" s="462"/>
      <c r="V35" s="462"/>
      <c r="W35" s="462"/>
      <c r="X35" s="462"/>
      <c r="Y35" s="462"/>
      <c r="Z35" s="469"/>
    </row>
    <row r="36" spans="1:31" ht="20.25" customHeight="1" x14ac:dyDescent="0.2">
      <c r="A36" s="498"/>
      <c r="B36" s="462"/>
      <c r="C36" s="462"/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2"/>
      <c r="O36" s="462"/>
      <c r="P36" s="462"/>
      <c r="Q36" s="462"/>
      <c r="R36" s="462"/>
      <c r="S36" s="462"/>
      <c r="T36" s="462"/>
      <c r="U36" s="462"/>
      <c r="V36" s="462"/>
      <c r="W36" s="462"/>
      <c r="X36" s="462"/>
      <c r="Y36" s="462"/>
      <c r="Z36" s="469"/>
    </row>
    <row r="37" spans="1:31" ht="20.25" customHeight="1" x14ac:dyDescent="0.2">
      <c r="A37" s="498"/>
      <c r="B37" s="462"/>
      <c r="C37" s="462"/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2"/>
      <c r="O37" s="462"/>
      <c r="P37" s="462"/>
      <c r="Q37" s="462"/>
      <c r="R37" s="462"/>
      <c r="S37" s="462"/>
      <c r="T37" s="462"/>
      <c r="U37" s="462"/>
      <c r="V37" s="462"/>
      <c r="W37" s="462"/>
      <c r="X37" s="462"/>
      <c r="Y37" s="462"/>
      <c r="Z37" s="469"/>
    </row>
    <row r="38" spans="1:31" ht="20.25" customHeight="1" x14ac:dyDescent="0.2">
      <c r="A38" s="498"/>
      <c r="B38" s="462"/>
      <c r="C38" s="462"/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2"/>
      <c r="O38" s="462"/>
      <c r="P38" s="462"/>
      <c r="Q38" s="462"/>
      <c r="R38" s="462"/>
      <c r="S38" s="462"/>
      <c r="T38" s="462"/>
      <c r="U38" s="462"/>
      <c r="V38" s="462"/>
      <c r="W38" s="462"/>
      <c r="X38" s="462"/>
      <c r="Y38" s="462"/>
      <c r="Z38" s="469"/>
    </row>
    <row r="39" spans="1:31" ht="20.25" customHeight="1" x14ac:dyDescent="0.2">
      <c r="A39" s="498"/>
      <c r="B39" s="462"/>
      <c r="C39" s="462"/>
      <c r="D39" s="462"/>
      <c r="E39" s="462"/>
      <c r="F39" s="462"/>
      <c r="G39" s="462"/>
      <c r="H39" s="462"/>
      <c r="I39" s="462"/>
      <c r="J39" s="462"/>
      <c r="K39" s="462"/>
      <c r="L39" s="462"/>
      <c r="M39" s="462"/>
      <c r="N39" s="462"/>
      <c r="O39" s="462"/>
      <c r="P39" s="462"/>
      <c r="Q39" s="462"/>
      <c r="R39" s="462"/>
      <c r="S39" s="462"/>
      <c r="T39" s="462"/>
      <c r="U39" s="462"/>
      <c r="V39" s="462"/>
      <c r="W39" s="462"/>
      <c r="X39" s="462"/>
      <c r="Y39" s="462"/>
      <c r="Z39" s="469"/>
    </row>
    <row r="40" spans="1:31" ht="20.25" customHeight="1" x14ac:dyDescent="0.2">
      <c r="A40" s="498"/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9"/>
    </row>
    <row r="41" spans="1:31" ht="20.25" customHeight="1" x14ac:dyDescent="0.2">
      <c r="A41" s="498"/>
      <c r="B41" s="462"/>
      <c r="C41" s="462"/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2"/>
      <c r="O41" s="462"/>
      <c r="P41" s="462"/>
      <c r="Q41" s="462"/>
      <c r="R41" s="462"/>
      <c r="S41" s="462"/>
      <c r="T41" s="462"/>
      <c r="U41" s="462"/>
      <c r="V41" s="462"/>
      <c r="W41" s="462"/>
      <c r="X41" s="462"/>
      <c r="Y41" s="462"/>
      <c r="Z41" s="469"/>
    </row>
    <row r="42" spans="1:31" ht="20.25" customHeight="1" x14ac:dyDescent="0.2">
      <c r="A42" s="498"/>
      <c r="B42" s="462"/>
      <c r="C42" s="462"/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2"/>
      <c r="P42" s="462"/>
      <c r="Q42" s="462"/>
      <c r="R42" s="462"/>
      <c r="S42" s="462"/>
      <c r="T42" s="462"/>
      <c r="U42" s="462"/>
      <c r="V42" s="462"/>
      <c r="W42" s="462"/>
      <c r="X42" s="462"/>
      <c r="Y42" s="462"/>
      <c r="Z42" s="469"/>
    </row>
    <row r="43" spans="1:31" ht="20.25" customHeight="1" x14ac:dyDescent="0.2">
      <c r="A43" s="498"/>
      <c r="B43" s="462"/>
      <c r="C43" s="462"/>
      <c r="D43" s="462"/>
      <c r="E43" s="462"/>
      <c r="F43" s="462"/>
      <c r="G43" s="462"/>
      <c r="H43" s="462"/>
      <c r="I43" s="462"/>
      <c r="J43" s="462"/>
      <c r="K43" s="462"/>
      <c r="L43" s="462"/>
      <c r="M43" s="462"/>
      <c r="N43" s="462"/>
      <c r="O43" s="462"/>
      <c r="P43" s="462"/>
      <c r="Q43" s="462"/>
      <c r="R43" s="462"/>
      <c r="S43" s="462"/>
      <c r="T43" s="462"/>
      <c r="U43" s="462"/>
      <c r="V43" s="462"/>
      <c r="W43" s="462"/>
      <c r="X43" s="462"/>
      <c r="Y43" s="462"/>
      <c r="Z43" s="469"/>
    </row>
    <row r="44" spans="1:31" ht="20.25" customHeight="1" x14ac:dyDescent="0.2">
      <c r="A44" s="498"/>
      <c r="B44" s="462"/>
      <c r="C44" s="462"/>
      <c r="D44" s="462"/>
      <c r="E44" s="462"/>
      <c r="F44" s="462"/>
      <c r="G44" s="462"/>
      <c r="H44" s="462"/>
      <c r="I44" s="462"/>
      <c r="J44" s="462"/>
      <c r="K44" s="462"/>
      <c r="L44" s="462"/>
      <c r="M44" s="462"/>
      <c r="N44" s="462"/>
      <c r="O44" s="462"/>
      <c r="P44" s="462"/>
      <c r="Q44" s="462"/>
      <c r="R44" s="462"/>
      <c r="S44" s="462"/>
      <c r="T44" s="462"/>
      <c r="U44" s="462"/>
      <c r="V44" s="462"/>
      <c r="W44" s="462"/>
      <c r="X44" s="462"/>
      <c r="Y44" s="462"/>
      <c r="Z44" s="469"/>
    </row>
    <row r="45" spans="1:31" ht="20.25" customHeight="1" x14ac:dyDescent="0.2">
      <c r="A45" s="498"/>
      <c r="B45" s="462"/>
      <c r="C45" s="462"/>
      <c r="D45" s="462"/>
      <c r="E45" s="462"/>
      <c r="F45" s="462"/>
      <c r="G45" s="462"/>
      <c r="H45" s="462"/>
      <c r="I45" s="462"/>
      <c r="J45" s="462"/>
      <c r="K45" s="462"/>
      <c r="L45" s="462"/>
      <c r="M45" s="462"/>
      <c r="N45" s="462"/>
      <c r="O45" s="462"/>
      <c r="P45" s="462"/>
      <c r="Q45" s="462"/>
      <c r="R45" s="462"/>
      <c r="S45" s="462"/>
      <c r="T45" s="462"/>
      <c r="U45" s="462"/>
      <c r="V45" s="462"/>
      <c r="W45" s="462"/>
      <c r="X45" s="462"/>
      <c r="Y45" s="462"/>
      <c r="Z45" s="469"/>
      <c r="AA45" s="462"/>
      <c r="AB45" s="462"/>
      <c r="AC45" s="462"/>
      <c r="AD45" s="462"/>
      <c r="AE45" s="462"/>
    </row>
    <row r="46" spans="1:31" ht="20.25" customHeight="1" x14ac:dyDescent="0.2">
      <c r="A46" s="498"/>
      <c r="B46" s="462"/>
      <c r="C46" s="462"/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R46" s="462"/>
      <c r="S46" s="462"/>
      <c r="T46" s="462"/>
      <c r="U46" s="462"/>
      <c r="V46" s="462"/>
      <c r="W46" s="462"/>
      <c r="X46" s="462"/>
      <c r="Y46" s="462"/>
      <c r="Z46" s="469"/>
      <c r="AA46" s="462"/>
      <c r="AB46" s="462"/>
      <c r="AC46" s="462"/>
      <c r="AD46" s="462"/>
      <c r="AE46" s="462"/>
    </row>
    <row r="47" spans="1:31" s="499" customFormat="1" ht="20.25" customHeight="1" x14ac:dyDescent="0.2">
      <c r="A47" s="498"/>
      <c r="B47" s="498"/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N47" s="498"/>
      <c r="O47" s="498"/>
      <c r="P47" s="498"/>
      <c r="Q47" s="498"/>
      <c r="R47" s="498"/>
      <c r="S47" s="498"/>
      <c r="T47" s="498"/>
      <c r="U47" s="498"/>
      <c r="V47" s="498"/>
      <c r="W47" s="498"/>
      <c r="X47" s="498"/>
      <c r="Y47" s="498"/>
      <c r="Z47" s="469"/>
      <c r="AA47" s="498"/>
      <c r="AB47" s="498"/>
      <c r="AC47" s="498"/>
      <c r="AD47" s="498"/>
      <c r="AE47" s="498"/>
    </row>
    <row r="48" spans="1:31" ht="20.25" customHeight="1" x14ac:dyDescent="0.2">
      <c r="B48" s="462"/>
      <c r="C48" s="462"/>
      <c r="D48" s="462"/>
      <c r="E48" s="462"/>
      <c r="F48" s="462"/>
      <c r="G48" s="462"/>
      <c r="H48" s="462"/>
      <c r="I48" s="462"/>
      <c r="J48" s="462"/>
      <c r="K48" s="462"/>
      <c r="L48" s="462"/>
      <c r="M48" s="462"/>
      <c r="N48" s="462"/>
      <c r="O48" s="462"/>
      <c r="P48" s="462"/>
      <c r="Q48" s="462"/>
      <c r="R48" s="462"/>
      <c r="S48" s="462"/>
      <c r="T48" s="462"/>
      <c r="U48" s="462"/>
      <c r="V48" s="462"/>
      <c r="W48" s="462"/>
      <c r="X48" s="462"/>
      <c r="Y48" s="462"/>
      <c r="Z48" s="469"/>
      <c r="AA48" s="462"/>
      <c r="AB48" s="462"/>
      <c r="AC48" s="462"/>
      <c r="AD48" s="462"/>
      <c r="AE48" s="462"/>
    </row>
    <row r="49" spans="2:31" ht="20.25" customHeight="1" x14ac:dyDescent="0.2">
      <c r="B49" s="462"/>
      <c r="C49" s="462"/>
      <c r="D49" s="462"/>
      <c r="E49" s="462"/>
      <c r="F49" s="462"/>
      <c r="G49" s="462"/>
      <c r="H49" s="462"/>
      <c r="I49" s="462"/>
      <c r="J49" s="462"/>
      <c r="K49" s="462"/>
      <c r="L49" s="462"/>
      <c r="M49" s="462"/>
      <c r="N49" s="462"/>
      <c r="O49" s="462"/>
      <c r="P49" s="462"/>
      <c r="Q49" s="462"/>
      <c r="R49" s="462"/>
      <c r="S49" s="462"/>
      <c r="T49" s="462"/>
      <c r="U49" s="462"/>
      <c r="V49" s="462"/>
      <c r="W49" s="462"/>
      <c r="X49" s="462"/>
      <c r="Y49" s="462"/>
      <c r="Z49" s="469"/>
      <c r="AA49" s="462"/>
      <c r="AB49" s="462"/>
      <c r="AC49" s="462"/>
      <c r="AD49" s="462"/>
      <c r="AE49" s="462"/>
    </row>
    <row r="50" spans="2:31" ht="20.25" customHeight="1" x14ac:dyDescent="0.2">
      <c r="Z50" s="501"/>
    </row>
  </sheetData>
  <mergeCells count="39">
    <mergeCell ref="C11:C14"/>
    <mergeCell ref="D11:X11"/>
    <mergeCell ref="C8:C10"/>
    <mergeCell ref="D8:X8"/>
    <mergeCell ref="D9:G9"/>
    <mergeCell ref="H9:X9"/>
    <mergeCell ref="D10:G10"/>
    <mergeCell ref="H10:X10"/>
    <mergeCell ref="D12:X12"/>
    <mergeCell ref="D13:X14"/>
    <mergeCell ref="D3:G3"/>
    <mergeCell ref="H3:M3"/>
    <mergeCell ref="C4:G4"/>
    <mergeCell ref="C6:J6"/>
    <mergeCell ref="D7:X7"/>
    <mergeCell ref="J15:K15"/>
    <mergeCell ref="C18:K18"/>
    <mergeCell ref="L18:X18"/>
    <mergeCell ref="L15:M15"/>
    <mergeCell ref="N15:O15"/>
    <mergeCell ref="P15:Q15"/>
    <mergeCell ref="R15:S15"/>
    <mergeCell ref="T15:X15"/>
    <mergeCell ref="C21:K21"/>
    <mergeCell ref="N16:O16"/>
    <mergeCell ref="P16:Q16"/>
    <mergeCell ref="R16:S16"/>
    <mergeCell ref="T16:X16"/>
    <mergeCell ref="D17:K17"/>
    <mergeCell ref="L17:X17"/>
    <mergeCell ref="D16:E16"/>
    <mergeCell ref="F16:G16"/>
    <mergeCell ref="H16:I16"/>
    <mergeCell ref="J16:K16"/>
    <mergeCell ref="L16:M16"/>
    <mergeCell ref="C15:C17"/>
    <mergeCell ref="D15:E15"/>
    <mergeCell ref="F15:G15"/>
    <mergeCell ref="H15:I15"/>
  </mergeCells>
  <phoneticPr fontId="112"/>
  <dataValidations count="1">
    <dataValidation imeMode="hiragana" allowBlank="1" showInputMessage="1" showErrorMessage="1" sqref="D5:J5 C5:C6 K5:T6 P15:P16 R15:R16 N15:N16 T15:T16 C19:C23 L19:T23 D19:K20 D22:K23"/>
  </dataValidations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58"/>
  <sheetViews>
    <sheetView view="pageBreakPreview" topLeftCell="B1" zoomScaleNormal="100" zoomScaleSheetLayoutView="100" workbookViewId="0">
      <pane ySplit="3" topLeftCell="A4" activePane="bottomLeft" state="frozen"/>
      <selection activeCell="I18" sqref="I18:T18"/>
      <selection pane="bottomLeft" activeCell="H27" sqref="H27:Q27"/>
    </sheetView>
  </sheetViews>
  <sheetFormatPr defaultColWidth="9" defaultRowHeight="13.2" x14ac:dyDescent="0.2"/>
  <cols>
    <col min="1" max="1" width="2.33203125" style="71" customWidth="1"/>
    <col min="2" max="2" width="1.6640625" style="71" customWidth="1"/>
    <col min="3" max="3" width="1.88671875" style="71" customWidth="1"/>
    <col min="4" max="4" width="2.109375" style="71" customWidth="1"/>
    <col min="5" max="5" width="5.44140625" style="71" customWidth="1"/>
    <col min="6" max="6" width="4.6640625" style="71" customWidth="1"/>
    <col min="7" max="17" width="3.21875" style="71" customWidth="1"/>
    <col min="18" max="18" width="1.88671875" style="71" customWidth="1"/>
    <col min="19" max="19" width="8.109375" style="71" customWidth="1"/>
    <col min="20" max="20" width="3.44140625" style="71" customWidth="1"/>
    <col min="21" max="21" width="7.6640625" style="71" customWidth="1"/>
    <col min="22" max="22" width="11.33203125" style="71" customWidth="1"/>
    <col min="23" max="23" width="4.109375" style="71" customWidth="1"/>
    <col min="24" max="24" width="3" style="71" customWidth="1"/>
    <col min="25" max="25" width="16.88671875" style="71" customWidth="1"/>
    <col min="26" max="27" width="8.33203125" style="71" customWidth="1"/>
    <col min="28" max="29" width="13.88671875" style="71" customWidth="1"/>
    <col min="30" max="16384" width="9" style="71"/>
  </cols>
  <sheetData>
    <row r="1" spans="1:29" s="50" customFormat="1" ht="7.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1174" t="s">
        <v>428</v>
      </c>
      <c r="M1" s="1174"/>
      <c r="N1" s="1174"/>
      <c r="O1" s="1174"/>
      <c r="P1" s="1174"/>
      <c r="Q1" s="1174"/>
      <c r="R1" s="1174"/>
      <c r="S1" s="1174"/>
      <c r="T1" s="1174"/>
      <c r="U1" s="1174"/>
      <c r="V1" s="1174"/>
      <c r="W1" s="1174"/>
      <c r="X1" s="286"/>
      <c r="Y1" s="1270"/>
      <c r="Z1" s="1270"/>
      <c r="AA1" s="1270"/>
      <c r="AB1" s="1270"/>
      <c r="AC1" s="1270"/>
    </row>
    <row r="2" spans="1:29" s="50" customFormat="1" ht="26.25" customHeight="1" x14ac:dyDescent="0.2">
      <c r="A2" s="6"/>
      <c r="B2" s="1132" t="s">
        <v>538</v>
      </c>
      <c r="C2" s="1132"/>
      <c r="D2" s="1132"/>
      <c r="E2" s="1132"/>
      <c r="F2" s="1132"/>
      <c r="G2" s="1132"/>
      <c r="H2" s="1132"/>
      <c r="I2" s="1132"/>
      <c r="J2" s="1132"/>
      <c r="K2" s="72"/>
      <c r="L2" s="1174"/>
      <c r="M2" s="1174"/>
      <c r="N2" s="1174"/>
      <c r="O2" s="1174"/>
      <c r="P2" s="1174"/>
      <c r="Q2" s="1174"/>
      <c r="R2" s="1174"/>
      <c r="S2" s="1174"/>
      <c r="T2" s="1174"/>
      <c r="U2" s="1174"/>
      <c r="V2" s="1174"/>
      <c r="W2" s="1174"/>
      <c r="X2" s="286"/>
      <c r="Y2" s="1270"/>
      <c r="Z2" s="1270"/>
      <c r="AA2" s="1270"/>
      <c r="AB2" s="1270"/>
      <c r="AC2" s="1270"/>
    </row>
    <row r="3" spans="1:29" s="50" customFormat="1" ht="6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72"/>
      <c r="L3" s="1174"/>
      <c r="M3" s="1174"/>
      <c r="N3" s="1174"/>
      <c r="O3" s="1174"/>
      <c r="P3" s="1174"/>
      <c r="Q3" s="1174"/>
      <c r="R3" s="1174"/>
      <c r="S3" s="1174"/>
      <c r="T3" s="1174"/>
      <c r="U3" s="1174"/>
      <c r="V3" s="1174"/>
      <c r="W3" s="1174"/>
      <c r="X3" s="286"/>
      <c r="Y3" s="1270"/>
      <c r="Z3" s="1270"/>
      <c r="AA3" s="1270"/>
      <c r="AB3" s="1270"/>
      <c r="AC3" s="1270"/>
    </row>
    <row r="4" spans="1:29" s="50" customFormat="1" ht="6.75" customHeight="1" x14ac:dyDescent="0.2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286"/>
      <c r="Y4" s="73"/>
      <c r="Z4" s="73"/>
      <c r="AA4" s="73"/>
      <c r="AB4" s="73"/>
      <c r="AC4" s="73"/>
    </row>
    <row r="5" spans="1:29" ht="13.5" customHeight="1" x14ac:dyDescent="0.2">
      <c r="A5" s="73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286"/>
      <c r="Y5" s="1290" t="s">
        <v>427</v>
      </c>
      <c r="Z5" s="1290"/>
      <c r="AA5" s="1290"/>
      <c r="AB5" s="1290"/>
      <c r="AC5" s="1290"/>
    </row>
    <row r="6" spans="1:29" ht="21" x14ac:dyDescent="0.2">
      <c r="A6" s="73"/>
      <c r="B6" s="200"/>
      <c r="C6" s="200"/>
      <c r="D6" s="200"/>
      <c r="E6" s="200"/>
      <c r="F6" s="1140" t="s">
        <v>170</v>
      </c>
      <c r="G6" s="1140"/>
      <c r="H6" s="1140"/>
      <c r="I6" s="1140"/>
      <c r="J6" s="1140"/>
      <c r="K6" s="1140"/>
      <c r="L6" s="1140"/>
      <c r="M6" s="1140"/>
      <c r="N6" s="201"/>
      <c r="O6" s="200"/>
      <c r="P6" s="200"/>
      <c r="Q6" s="200"/>
      <c r="R6" s="200"/>
      <c r="S6" s="200"/>
      <c r="T6" s="200"/>
      <c r="U6" s="200"/>
      <c r="V6" s="200"/>
      <c r="W6" s="200"/>
      <c r="X6" s="286"/>
      <c r="Y6" s="1290"/>
      <c r="Z6" s="1290"/>
      <c r="AA6" s="1290"/>
      <c r="AB6" s="1290"/>
      <c r="AC6" s="1290"/>
    </row>
    <row r="7" spans="1:29" ht="21" x14ac:dyDescent="0.2">
      <c r="A7" s="73"/>
      <c r="B7" s="200"/>
      <c r="C7" s="200"/>
      <c r="D7" s="200"/>
      <c r="E7" s="200"/>
      <c r="F7" s="1140"/>
      <c r="G7" s="1140"/>
      <c r="H7" s="1140"/>
      <c r="I7" s="1140"/>
      <c r="J7" s="1140"/>
      <c r="K7" s="1140"/>
      <c r="L7" s="1140"/>
      <c r="M7" s="1140"/>
      <c r="N7" s="201"/>
      <c r="O7" s="200"/>
      <c r="P7" s="200"/>
      <c r="Q7" s="1141" t="s">
        <v>171</v>
      </c>
      <c r="R7" s="1142"/>
      <c r="S7" s="202" t="s">
        <v>172</v>
      </c>
      <c r="T7" s="1175" t="s">
        <v>173</v>
      </c>
      <c r="U7" s="1176"/>
      <c r="V7" s="1177"/>
      <c r="W7" s="200"/>
      <c r="X7" s="286"/>
      <c r="Y7" s="1271"/>
      <c r="Z7" s="1272"/>
      <c r="AA7" s="1272"/>
      <c r="AB7" s="1272"/>
      <c r="AC7" s="1272"/>
    </row>
    <row r="8" spans="1:29" ht="25.8" thickBot="1" x14ac:dyDescent="0.25">
      <c r="A8" s="73"/>
      <c r="B8" s="200"/>
      <c r="C8" s="203" t="s">
        <v>174</v>
      </c>
      <c r="D8" s="200"/>
      <c r="E8" s="200"/>
      <c r="F8" s="200"/>
      <c r="G8" s="200"/>
      <c r="H8" s="200"/>
      <c r="I8" s="204" t="s">
        <v>175</v>
      </c>
      <c r="J8" s="205"/>
      <c r="K8" s="206" t="s">
        <v>176</v>
      </c>
      <c r="L8" s="1178"/>
      <c r="M8" s="1179"/>
      <c r="N8" s="1179"/>
      <c r="O8" s="1179"/>
      <c r="P8" s="207" t="s">
        <v>177</v>
      </c>
      <c r="Q8" s="1180" t="s">
        <v>576</v>
      </c>
      <c r="R8" s="1181"/>
      <c r="S8" s="202" t="s">
        <v>178</v>
      </c>
      <c r="T8" s="1182" t="s">
        <v>430</v>
      </c>
      <c r="U8" s="1182"/>
      <c r="V8" s="1182"/>
      <c r="W8" s="200"/>
      <c r="X8" s="287"/>
      <c r="Y8" s="73"/>
      <c r="Z8" s="73"/>
      <c r="AA8" s="73"/>
      <c r="AB8" s="73"/>
      <c r="AC8" s="73"/>
    </row>
    <row r="9" spans="1:29" ht="13.8" thickBot="1" x14ac:dyDescent="0.25">
      <c r="A9" s="73"/>
      <c r="B9" s="200"/>
      <c r="C9" s="208" t="s">
        <v>180</v>
      </c>
      <c r="D9" s="1151" t="s">
        <v>181</v>
      </c>
      <c r="E9" s="1151"/>
      <c r="F9" s="1151"/>
      <c r="G9" s="1151"/>
      <c r="H9" s="1151"/>
      <c r="I9" s="209" t="s">
        <v>182</v>
      </c>
      <c r="J9" s="210"/>
      <c r="K9" s="1133" t="s">
        <v>577</v>
      </c>
      <c r="L9" s="1133"/>
      <c r="M9" s="1133"/>
      <c r="N9" s="1133"/>
      <c r="O9" s="1133"/>
      <c r="P9" s="1133"/>
      <c r="Q9" s="1133"/>
      <c r="R9" s="211"/>
      <c r="S9" s="212" t="s">
        <v>183</v>
      </c>
      <c r="T9" s="1138" t="s">
        <v>211</v>
      </c>
      <c r="U9" s="1139"/>
      <c r="V9" s="213"/>
      <c r="W9" s="200"/>
      <c r="X9" s="287"/>
      <c r="Y9" s="73"/>
      <c r="Z9" s="73"/>
      <c r="AA9" s="73"/>
      <c r="AB9" s="73"/>
      <c r="AC9" s="73"/>
    </row>
    <row r="10" spans="1:29" x14ac:dyDescent="0.2">
      <c r="A10" s="73"/>
      <c r="B10" s="200"/>
      <c r="C10" s="214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1143" t="s">
        <v>184</v>
      </c>
      <c r="T10" s="1145"/>
      <c r="U10" s="1146"/>
      <c r="V10" s="1147"/>
      <c r="W10" s="200"/>
      <c r="X10" s="287"/>
      <c r="Y10" s="73"/>
      <c r="Z10" s="73"/>
      <c r="AA10" s="73"/>
      <c r="AB10" s="73"/>
      <c r="AC10" s="73"/>
    </row>
    <row r="11" spans="1:29" x14ac:dyDescent="0.2">
      <c r="A11" s="73"/>
      <c r="B11" s="200"/>
      <c r="C11" s="216"/>
      <c r="D11" s="1154" t="s">
        <v>185</v>
      </c>
      <c r="E11" s="1155"/>
      <c r="F11" s="1156"/>
      <c r="G11" s="217"/>
      <c r="H11" s="218"/>
      <c r="I11" s="219"/>
      <c r="J11" s="217"/>
      <c r="K11" s="218"/>
      <c r="L11" s="219"/>
      <c r="M11" s="217"/>
      <c r="N11" s="218"/>
      <c r="O11" s="219"/>
      <c r="P11" s="217"/>
      <c r="Q11" s="220" t="s">
        <v>177</v>
      </c>
      <c r="R11" s="200"/>
      <c r="S11" s="1144"/>
      <c r="T11" s="1148"/>
      <c r="U11" s="1149"/>
      <c r="V11" s="1150"/>
      <c r="W11" s="200"/>
      <c r="X11" s="287"/>
      <c r="Y11" s="73"/>
      <c r="Z11" s="73"/>
      <c r="AA11" s="73"/>
      <c r="AB11" s="73"/>
      <c r="AC11" s="73"/>
    </row>
    <row r="12" spans="1:29" x14ac:dyDescent="0.2">
      <c r="A12" s="73"/>
      <c r="B12" s="200"/>
      <c r="C12" s="216"/>
      <c r="D12" s="1157"/>
      <c r="E12" s="1158"/>
      <c r="F12" s="1159"/>
      <c r="G12" s="1163"/>
      <c r="H12" s="1165"/>
      <c r="I12" s="1167"/>
      <c r="J12" s="1169"/>
      <c r="K12" s="1165"/>
      <c r="L12" s="1167" t="s">
        <v>186</v>
      </c>
      <c r="M12" s="1169"/>
      <c r="N12" s="1165"/>
      <c r="O12" s="1196" t="s">
        <v>187</v>
      </c>
      <c r="P12" s="1325" t="s">
        <v>188</v>
      </c>
      <c r="Q12" s="1327" t="s">
        <v>188</v>
      </c>
      <c r="R12" s="200"/>
      <c r="S12" s="221" t="s">
        <v>189</v>
      </c>
      <c r="T12" s="222"/>
      <c r="U12" s="223"/>
      <c r="V12" s="224"/>
      <c r="W12" s="200"/>
      <c r="X12" s="287"/>
      <c r="Y12" s="73"/>
      <c r="Z12" s="73"/>
      <c r="AA12" s="73"/>
      <c r="AB12" s="73"/>
      <c r="AC12" s="73"/>
    </row>
    <row r="13" spans="1:29" x14ac:dyDescent="0.2">
      <c r="A13" s="73"/>
      <c r="B13" s="200"/>
      <c r="C13" s="216"/>
      <c r="D13" s="1160"/>
      <c r="E13" s="1161"/>
      <c r="F13" s="1162"/>
      <c r="G13" s="1164"/>
      <c r="H13" s="1166"/>
      <c r="I13" s="1168"/>
      <c r="J13" s="1170"/>
      <c r="K13" s="1166"/>
      <c r="L13" s="1168"/>
      <c r="M13" s="1170"/>
      <c r="N13" s="1166"/>
      <c r="O13" s="1197"/>
      <c r="P13" s="1326"/>
      <c r="Q13" s="1328"/>
      <c r="R13" s="200"/>
      <c r="S13" s="1210" t="s">
        <v>190</v>
      </c>
      <c r="T13" s="1211"/>
      <c r="U13" s="1211"/>
      <c r="V13" s="1212"/>
      <c r="W13" s="1209" t="s">
        <v>191</v>
      </c>
      <c r="X13" s="287"/>
      <c r="Y13" s="1282" t="s">
        <v>384</v>
      </c>
      <c r="Z13" s="1283"/>
      <c r="AA13" s="1283"/>
      <c r="AB13" s="1284"/>
      <c r="AC13" s="437"/>
    </row>
    <row r="14" spans="1:29" ht="13.8" thickBot="1" x14ac:dyDescent="0.25">
      <c r="A14" s="73"/>
      <c r="B14" s="200"/>
      <c r="C14" s="216"/>
      <c r="D14" s="1172" t="s">
        <v>192</v>
      </c>
      <c r="E14" s="1172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1213"/>
      <c r="T14" s="1214"/>
      <c r="U14" s="1214"/>
      <c r="V14" s="1215"/>
      <c r="W14" s="1209"/>
      <c r="X14" s="290" t="s">
        <v>383</v>
      </c>
      <c r="Y14" s="1285"/>
      <c r="Z14" s="1286"/>
      <c r="AA14" s="1286"/>
      <c r="AB14" s="1287"/>
      <c r="AC14" s="437"/>
    </row>
    <row r="15" spans="1:29" ht="13.8" thickTop="1" x14ac:dyDescent="0.2">
      <c r="A15" s="73"/>
      <c r="B15" s="200"/>
      <c r="C15" s="216"/>
      <c r="D15" s="1173"/>
      <c r="E15" s="1173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1187"/>
      <c r="T15" s="1188"/>
      <c r="U15" s="1188"/>
      <c r="V15" s="1189"/>
      <c r="W15" s="1209"/>
      <c r="X15" s="288"/>
      <c r="Y15" s="1273" t="s">
        <v>385</v>
      </c>
      <c r="Z15" s="1274"/>
      <c r="AA15" s="1274"/>
      <c r="AB15" s="1274"/>
      <c r="AC15" s="1275"/>
    </row>
    <row r="16" spans="1:29" x14ac:dyDescent="0.2">
      <c r="A16" s="73"/>
      <c r="B16" s="200"/>
      <c r="C16" s="216"/>
      <c r="D16" s="1152" t="s">
        <v>578</v>
      </c>
      <c r="E16" s="1152"/>
      <c r="F16" s="1152"/>
      <c r="G16" s="1152"/>
      <c r="H16" s="1152"/>
      <c r="I16" s="1152"/>
      <c r="J16" s="1152"/>
      <c r="K16" s="1152"/>
      <c r="L16" s="1152"/>
      <c r="M16" s="1152"/>
      <c r="N16" s="1152"/>
      <c r="O16" s="1152"/>
      <c r="P16" s="1152"/>
      <c r="Q16" s="1152"/>
      <c r="R16" s="200"/>
      <c r="S16" s="1187"/>
      <c r="T16" s="1188"/>
      <c r="U16" s="1188"/>
      <c r="V16" s="1189"/>
      <c r="W16" s="1209"/>
      <c r="X16" s="288"/>
      <c r="Y16" s="1276"/>
      <c r="Z16" s="1277"/>
      <c r="AA16" s="1277"/>
      <c r="AB16" s="1277"/>
      <c r="AC16" s="1278"/>
    </row>
    <row r="17" spans="1:29" x14ac:dyDescent="0.2">
      <c r="A17" s="73"/>
      <c r="B17" s="200"/>
      <c r="C17" s="216"/>
      <c r="D17" s="1152"/>
      <c r="E17" s="1152"/>
      <c r="F17" s="1152"/>
      <c r="G17" s="1152"/>
      <c r="H17" s="1152"/>
      <c r="I17" s="1152"/>
      <c r="J17" s="1152"/>
      <c r="K17" s="1152"/>
      <c r="L17" s="1152"/>
      <c r="M17" s="1152"/>
      <c r="N17" s="1152"/>
      <c r="O17" s="1152"/>
      <c r="P17" s="1152"/>
      <c r="Q17" s="1152"/>
      <c r="R17" s="200"/>
      <c r="S17" s="1216"/>
      <c r="T17" s="1217"/>
      <c r="U17" s="1217"/>
      <c r="V17" s="1218"/>
      <c r="W17" s="1209"/>
      <c r="X17" s="288"/>
      <c r="Y17" s="1276" t="s">
        <v>386</v>
      </c>
      <c r="Z17" s="1277"/>
      <c r="AA17" s="1277"/>
      <c r="AB17" s="1277"/>
      <c r="AC17" s="1278"/>
    </row>
    <row r="18" spans="1:29" x14ac:dyDescent="0.2">
      <c r="A18" s="73"/>
      <c r="B18" s="200"/>
      <c r="C18" s="216"/>
      <c r="D18" s="1152"/>
      <c r="E18" s="1152"/>
      <c r="F18" s="1152"/>
      <c r="G18" s="1152"/>
      <c r="H18" s="1152"/>
      <c r="I18" s="1152"/>
      <c r="J18" s="1152"/>
      <c r="K18" s="1152"/>
      <c r="L18" s="1152"/>
      <c r="M18" s="1152"/>
      <c r="N18" s="1152"/>
      <c r="O18" s="1152"/>
      <c r="P18" s="1152"/>
      <c r="Q18" s="1152"/>
      <c r="R18" s="200"/>
      <c r="S18" s="1219" t="s">
        <v>193</v>
      </c>
      <c r="T18" s="1220"/>
      <c r="U18" s="1220"/>
      <c r="V18" s="1221"/>
      <c r="W18" s="1209"/>
      <c r="X18" s="288"/>
      <c r="Y18" s="438"/>
      <c r="Z18" s="439"/>
      <c r="AA18" s="439"/>
      <c r="AB18" s="439"/>
      <c r="AC18" s="440"/>
    </row>
    <row r="19" spans="1:29" ht="15.6" x14ac:dyDescent="0.2">
      <c r="A19" s="73"/>
      <c r="B19" s="200"/>
      <c r="C19" s="225"/>
      <c r="D19" s="1153"/>
      <c r="E19" s="1153"/>
      <c r="F19" s="1153"/>
      <c r="G19" s="1153"/>
      <c r="H19" s="1153"/>
      <c r="I19" s="1153"/>
      <c r="J19" s="1153"/>
      <c r="K19" s="1153"/>
      <c r="L19" s="1153"/>
      <c r="M19" s="1153"/>
      <c r="N19" s="1153"/>
      <c r="O19" s="1153"/>
      <c r="P19" s="1153"/>
      <c r="Q19" s="1153"/>
      <c r="R19" s="226"/>
      <c r="S19" s="227" t="s">
        <v>245</v>
      </c>
      <c r="T19" s="228" t="s">
        <v>195</v>
      </c>
      <c r="U19" s="1291"/>
      <c r="V19" s="1292"/>
      <c r="W19" s="1209"/>
      <c r="X19" s="288"/>
      <c r="Y19" s="1276" t="s">
        <v>387</v>
      </c>
      <c r="Z19" s="1277"/>
      <c r="AA19" s="1277"/>
      <c r="AB19" s="1277"/>
      <c r="AC19" s="1278"/>
    </row>
    <row r="20" spans="1:29" x14ac:dyDescent="0.15">
      <c r="A20" s="73"/>
      <c r="B20" s="200"/>
      <c r="C20" s="216"/>
      <c r="D20" s="229" t="s">
        <v>196</v>
      </c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30"/>
      <c r="S20" s="1293" t="s">
        <v>197</v>
      </c>
      <c r="T20" s="1294"/>
      <c r="U20" s="1294"/>
      <c r="V20" s="1295"/>
      <c r="W20" s="1209"/>
      <c r="X20" s="288"/>
      <c r="Y20" s="1276" t="s">
        <v>429</v>
      </c>
      <c r="Z20" s="1277"/>
      <c r="AA20" s="1277"/>
      <c r="AB20" s="1277"/>
      <c r="AC20" s="1278"/>
    </row>
    <row r="21" spans="1:29" x14ac:dyDescent="0.2">
      <c r="A21" s="73"/>
      <c r="B21" s="200"/>
      <c r="C21" s="216"/>
      <c r="D21" s="1171" t="s">
        <v>198</v>
      </c>
      <c r="E21" s="1171"/>
      <c r="F21" s="1194"/>
      <c r="G21" s="1194"/>
      <c r="H21" s="1194"/>
      <c r="I21" s="231"/>
      <c r="J21" s="231"/>
      <c r="K21" s="232" t="s">
        <v>199</v>
      </c>
      <c r="L21" s="1195"/>
      <c r="M21" s="1195"/>
      <c r="N21" s="1195"/>
      <c r="O21" s="1195"/>
      <c r="P21" s="1195"/>
      <c r="Q21" s="233" t="s">
        <v>200</v>
      </c>
      <c r="R21" s="234"/>
      <c r="S21" s="1296"/>
      <c r="T21" s="1297"/>
      <c r="U21" s="1297"/>
      <c r="V21" s="1298"/>
      <c r="W21" s="1209"/>
      <c r="X21" s="288"/>
      <c r="Y21" s="441"/>
      <c r="Z21" s="442"/>
      <c r="AA21" s="442"/>
      <c r="AB21" s="442"/>
      <c r="AC21" s="443"/>
    </row>
    <row r="22" spans="1:29" x14ac:dyDescent="0.2">
      <c r="A22" s="73"/>
      <c r="B22" s="200"/>
      <c r="C22" s="216"/>
      <c r="D22" s="200"/>
      <c r="E22" s="200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4"/>
      <c r="S22" s="1296"/>
      <c r="T22" s="1297"/>
      <c r="U22" s="1297"/>
      <c r="V22" s="1298"/>
      <c r="W22" s="1209"/>
      <c r="X22" s="288"/>
      <c r="Y22" s="1276" t="s">
        <v>388</v>
      </c>
      <c r="Z22" s="1277"/>
      <c r="AA22" s="1277"/>
      <c r="AB22" s="1277"/>
      <c r="AC22" s="1278"/>
    </row>
    <row r="23" spans="1:29" ht="19.8" thickBot="1" x14ac:dyDescent="0.2">
      <c r="A23" s="73"/>
      <c r="B23" s="200"/>
      <c r="C23" s="216"/>
      <c r="D23" s="1171" t="s">
        <v>201</v>
      </c>
      <c r="E23" s="1171"/>
      <c r="F23" s="1323"/>
      <c r="G23" s="1324"/>
      <c r="H23" s="1324"/>
      <c r="I23" s="1324"/>
      <c r="J23" s="1324"/>
      <c r="K23" s="1324"/>
      <c r="L23" s="1324"/>
      <c r="M23" s="1324"/>
      <c r="N23" s="1324"/>
      <c r="O23" s="1324"/>
      <c r="P23" s="1324"/>
      <c r="Q23" s="1324"/>
      <c r="R23" s="234"/>
      <c r="S23" s="1296"/>
      <c r="T23" s="1297"/>
      <c r="U23" s="1297"/>
      <c r="V23" s="1298"/>
      <c r="W23" s="1209"/>
      <c r="X23" s="288"/>
      <c r="Y23" s="444"/>
      <c r="Z23" s="445"/>
      <c r="AA23" s="446" t="s">
        <v>395</v>
      </c>
      <c r="AB23" s="447"/>
      <c r="AC23" s="447"/>
    </row>
    <row r="24" spans="1:29" ht="13.8" thickTop="1" x14ac:dyDescent="0.2">
      <c r="A24" s="73"/>
      <c r="B24" s="200"/>
      <c r="C24" s="216"/>
      <c r="D24" s="200"/>
      <c r="E24" s="200"/>
      <c r="F24" s="1191"/>
      <c r="G24" s="1192"/>
      <c r="H24" s="1192"/>
      <c r="I24" s="1192"/>
      <c r="J24" s="1192"/>
      <c r="K24" s="1192"/>
      <c r="L24" s="1192"/>
      <c r="M24" s="1192"/>
      <c r="N24" s="1192"/>
      <c r="O24" s="1192"/>
      <c r="P24" s="1192"/>
      <c r="Q24" s="1192"/>
      <c r="R24" s="234"/>
      <c r="S24" s="1296"/>
      <c r="T24" s="1297"/>
      <c r="U24" s="1297"/>
      <c r="V24" s="1298"/>
      <c r="W24" s="1209"/>
      <c r="X24" s="288"/>
      <c r="Y24" s="96"/>
      <c r="Z24" s="96"/>
      <c r="AA24" s="96"/>
      <c r="AB24" s="96"/>
      <c r="AC24" s="96"/>
    </row>
    <row r="25" spans="1:29" ht="13.8" thickBot="1" x14ac:dyDescent="0.25">
      <c r="A25" s="73"/>
      <c r="B25" s="200"/>
      <c r="C25" s="216"/>
      <c r="D25" s="200"/>
      <c r="E25" s="200"/>
      <c r="F25" s="1190"/>
      <c r="G25" s="1190"/>
      <c r="H25" s="1190"/>
      <c r="I25" s="1190"/>
      <c r="J25" s="1190"/>
      <c r="K25" s="1190"/>
      <c r="L25" s="1190"/>
      <c r="M25" s="1190"/>
      <c r="N25" s="1190"/>
      <c r="O25" s="1190"/>
      <c r="P25" s="1190"/>
      <c r="Q25" s="1190"/>
      <c r="R25" s="234"/>
      <c r="S25" s="1299"/>
      <c r="T25" s="1300"/>
      <c r="U25" s="1300"/>
      <c r="V25" s="1301"/>
      <c r="W25" s="1209"/>
      <c r="X25" s="288"/>
      <c r="Y25" s="435"/>
      <c r="Z25" s="401"/>
      <c r="AA25" s="401"/>
      <c r="AB25" s="401"/>
      <c r="AC25" s="401"/>
    </row>
    <row r="26" spans="1:29" ht="14.4" x14ac:dyDescent="0.15">
      <c r="A26" s="73"/>
      <c r="B26" s="200"/>
      <c r="C26" s="216"/>
      <c r="D26" s="1171" t="s">
        <v>202</v>
      </c>
      <c r="E26" s="1171"/>
      <c r="F26" s="1236"/>
      <c r="G26" s="1236"/>
      <c r="H26" s="1236"/>
      <c r="I26" s="1236"/>
      <c r="J26" s="1236"/>
      <c r="K26" s="1236"/>
      <c r="L26" s="1236"/>
      <c r="M26" s="1236"/>
      <c r="N26" s="1193"/>
      <c r="O26" s="1193"/>
      <c r="P26" s="1184" t="s">
        <v>203</v>
      </c>
      <c r="Q26" s="1184"/>
      <c r="R26" s="235"/>
      <c r="S26" s="236" t="s">
        <v>204</v>
      </c>
      <c r="T26" s="237"/>
      <c r="U26" s="237"/>
      <c r="V26" s="238"/>
      <c r="W26" s="1209"/>
      <c r="X26" s="288"/>
      <c r="Y26" s="435" t="s">
        <v>546</v>
      </c>
      <c r="Z26" s="401"/>
      <c r="AA26" s="401"/>
      <c r="AB26" s="401"/>
      <c r="AC26" s="401"/>
    </row>
    <row r="27" spans="1:29" ht="14.4" x14ac:dyDescent="0.2">
      <c r="A27" s="73"/>
      <c r="B27" s="200"/>
      <c r="C27" s="216"/>
      <c r="D27" s="200"/>
      <c r="E27" s="200"/>
      <c r="F27" s="1289" t="s">
        <v>500</v>
      </c>
      <c r="G27" s="1289"/>
      <c r="H27" s="1237"/>
      <c r="I27" s="1238"/>
      <c r="J27" s="1238"/>
      <c r="K27" s="1238"/>
      <c r="L27" s="1238"/>
      <c r="M27" s="1238"/>
      <c r="N27" s="1238"/>
      <c r="O27" s="1238"/>
      <c r="P27" s="1238"/>
      <c r="Q27" s="1238"/>
      <c r="R27" s="235"/>
      <c r="S27" s="216"/>
      <c r="T27" s="235"/>
      <c r="U27" s="235"/>
      <c r="V27" s="234"/>
      <c r="W27" s="1208" t="s">
        <v>205</v>
      </c>
      <c r="X27" s="288"/>
      <c r="Y27" s="436"/>
      <c r="Z27" s="402"/>
      <c r="AA27" s="402"/>
      <c r="AB27" s="402"/>
      <c r="AC27" s="402"/>
    </row>
    <row r="28" spans="1:29" ht="13.8" thickBot="1" x14ac:dyDescent="0.25">
      <c r="A28" s="73"/>
      <c r="B28" s="200"/>
      <c r="C28" s="239"/>
      <c r="D28" s="240"/>
      <c r="E28" s="241" t="s">
        <v>206</v>
      </c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16"/>
      <c r="T28" s="235"/>
      <c r="U28" s="235"/>
      <c r="V28" s="234"/>
      <c r="W28" s="1208"/>
      <c r="X28" s="288"/>
      <c r="Y28" s="435" t="s">
        <v>501</v>
      </c>
      <c r="Z28" s="402"/>
      <c r="AA28" s="402"/>
      <c r="AB28" s="402"/>
      <c r="AC28" s="402"/>
    </row>
    <row r="29" spans="1:29" x14ac:dyDescent="0.2">
      <c r="A29" s="73"/>
      <c r="B29" s="200"/>
      <c r="C29" s="1206" t="s">
        <v>207</v>
      </c>
      <c r="D29" s="1207"/>
      <c r="E29" s="1207"/>
      <c r="F29" s="1233"/>
      <c r="G29" s="1233"/>
      <c r="H29" s="1233"/>
      <c r="I29" s="1233"/>
      <c r="J29" s="1233"/>
      <c r="K29" s="1233"/>
      <c r="L29" s="1233"/>
      <c r="M29" s="1233"/>
      <c r="N29" s="1233"/>
      <c r="O29" s="1234" t="s">
        <v>208</v>
      </c>
      <c r="P29" s="1234"/>
      <c r="Q29" s="1234"/>
      <c r="R29" s="1235"/>
      <c r="S29" s="242" t="s">
        <v>209</v>
      </c>
      <c r="T29" s="243"/>
      <c r="U29" s="243"/>
      <c r="V29" s="244" t="s">
        <v>210</v>
      </c>
      <c r="W29" s="1208"/>
      <c r="X29" s="288"/>
      <c r="Y29" s="435" t="s">
        <v>389</v>
      </c>
      <c r="Z29" s="402"/>
      <c r="AA29" s="402"/>
      <c r="AB29" s="402"/>
      <c r="AC29" s="96"/>
    </row>
    <row r="30" spans="1:29" ht="13.5" customHeight="1" x14ac:dyDescent="0.2">
      <c r="A30" s="73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88"/>
      <c r="Y30" s="504"/>
      <c r="Z30" s="1280"/>
      <c r="AA30" s="1280"/>
      <c r="AB30" s="1288"/>
      <c r="AC30" s="1288"/>
    </row>
    <row r="31" spans="1:29" ht="13.5" customHeight="1" x14ac:dyDescent="0.2">
      <c r="A31" s="73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88"/>
      <c r="Y31" s="504"/>
      <c r="Z31" s="1280"/>
      <c r="AA31" s="1280"/>
      <c r="AB31" s="1288"/>
      <c r="AC31" s="1288"/>
    </row>
    <row r="32" spans="1:29" ht="50.25" customHeight="1" thickBot="1" x14ac:dyDescent="0.25">
      <c r="A32" s="73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403"/>
      <c r="Y32" s="1281" t="s">
        <v>559</v>
      </c>
      <c r="Z32" s="1281"/>
      <c r="AA32" s="1281"/>
      <c r="AB32" s="1281"/>
      <c r="AC32" s="1281"/>
    </row>
    <row r="33" spans="1:29" ht="26.25" customHeight="1" x14ac:dyDescent="0.2">
      <c r="A33" s="73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1279" t="s">
        <v>431</v>
      </c>
      <c r="Y33" s="1279"/>
      <c r="Z33" s="1279"/>
      <c r="AA33" s="1279"/>
      <c r="AB33" s="1279"/>
      <c r="AC33" s="1279"/>
    </row>
    <row r="34" spans="1:29" ht="21" x14ac:dyDescent="0.2">
      <c r="A34" s="73"/>
      <c r="B34" s="200"/>
      <c r="C34" s="231"/>
      <c r="D34" s="231"/>
      <c r="E34" s="231"/>
      <c r="F34" s="1230" t="s">
        <v>170</v>
      </c>
      <c r="G34" s="1230"/>
      <c r="H34" s="1230"/>
      <c r="I34" s="1230"/>
      <c r="J34" s="1230"/>
      <c r="K34" s="1230"/>
      <c r="L34" s="1230"/>
      <c r="M34" s="1230"/>
      <c r="N34" s="245"/>
      <c r="O34" s="231"/>
      <c r="P34" s="231"/>
      <c r="Q34" s="231"/>
      <c r="R34" s="231"/>
      <c r="S34" s="231"/>
      <c r="T34" s="231"/>
      <c r="U34" s="231"/>
      <c r="V34" s="231"/>
      <c r="W34" s="231"/>
      <c r="X34" s="289"/>
      <c r="Y34" s="96"/>
      <c r="Z34" s="96"/>
      <c r="AA34" s="96"/>
      <c r="AB34" s="96"/>
      <c r="AC34" s="96"/>
    </row>
    <row r="35" spans="1:29" ht="21" x14ac:dyDescent="0.2">
      <c r="A35" s="73"/>
      <c r="B35" s="200"/>
      <c r="C35" s="231"/>
      <c r="D35" s="231"/>
      <c r="E35" s="231"/>
      <c r="F35" s="1230"/>
      <c r="G35" s="1230"/>
      <c r="H35" s="1230"/>
      <c r="I35" s="1230"/>
      <c r="J35" s="1230"/>
      <c r="K35" s="1230"/>
      <c r="L35" s="1230"/>
      <c r="M35" s="1230"/>
      <c r="N35" s="245"/>
      <c r="O35" s="231"/>
      <c r="P35" s="231"/>
      <c r="Q35" s="1231" t="s">
        <v>171</v>
      </c>
      <c r="R35" s="1232"/>
      <c r="S35" s="246" t="s">
        <v>172</v>
      </c>
      <c r="T35" s="1222" t="s">
        <v>173</v>
      </c>
      <c r="U35" s="1223"/>
      <c r="V35" s="1224"/>
      <c r="W35" s="231"/>
      <c r="X35" s="289"/>
      <c r="Y35" s="96"/>
      <c r="Z35" s="96"/>
      <c r="AA35" s="96"/>
      <c r="AB35" s="96"/>
      <c r="AC35" s="96"/>
    </row>
    <row r="36" spans="1:29" ht="25.8" thickBot="1" x14ac:dyDescent="0.25">
      <c r="A36" s="73"/>
      <c r="B36" s="200"/>
      <c r="C36" s="247" t="s">
        <v>174</v>
      </c>
      <c r="D36" s="231"/>
      <c r="E36" s="231"/>
      <c r="F36" s="231"/>
      <c r="G36" s="231"/>
      <c r="H36" s="231"/>
      <c r="I36" s="248" t="s">
        <v>175</v>
      </c>
      <c r="J36" s="249"/>
      <c r="K36" s="250" t="s">
        <v>176</v>
      </c>
      <c r="L36" s="1225"/>
      <c r="M36" s="1226"/>
      <c r="N36" s="1226"/>
      <c r="O36" s="1226"/>
      <c r="P36" s="251" t="s">
        <v>177</v>
      </c>
      <c r="Q36" s="1227" t="str">
        <f>Q8</f>
        <v>30</v>
      </c>
      <c r="R36" s="1228"/>
      <c r="S36" s="246" t="s">
        <v>178</v>
      </c>
      <c r="T36" s="1229" t="s">
        <v>179</v>
      </c>
      <c r="U36" s="1229"/>
      <c r="V36" s="1229"/>
      <c r="W36" s="231"/>
      <c r="X36" s="289"/>
      <c r="Y36" s="96"/>
      <c r="Z36" s="96"/>
      <c r="AA36" s="96"/>
      <c r="AB36" s="96"/>
      <c r="AC36" s="96"/>
    </row>
    <row r="37" spans="1:29" ht="13.8" thickBot="1" x14ac:dyDescent="0.25">
      <c r="A37" s="73"/>
      <c r="B37" s="200"/>
      <c r="C37" s="252" t="s">
        <v>180</v>
      </c>
      <c r="D37" s="1151" t="s">
        <v>181</v>
      </c>
      <c r="E37" s="1151"/>
      <c r="F37" s="1151"/>
      <c r="G37" s="1151"/>
      <c r="H37" s="1151"/>
      <c r="I37" s="253" t="s">
        <v>182</v>
      </c>
      <c r="J37" s="254"/>
      <c r="K37" s="1133" t="s">
        <v>577</v>
      </c>
      <c r="L37" s="1133"/>
      <c r="M37" s="1133"/>
      <c r="N37" s="1133"/>
      <c r="O37" s="1133"/>
      <c r="P37" s="1133"/>
      <c r="Q37" s="1133"/>
      <c r="R37" s="255"/>
      <c r="S37" s="256" t="s">
        <v>183</v>
      </c>
      <c r="T37" s="1136" t="s">
        <v>211</v>
      </c>
      <c r="U37" s="1137"/>
      <c r="V37" s="257"/>
      <c r="W37" s="231"/>
      <c r="X37" s="289"/>
      <c r="Y37" s="96"/>
      <c r="Z37" s="96"/>
      <c r="AA37" s="96"/>
      <c r="AB37" s="96"/>
      <c r="AC37" s="96"/>
    </row>
    <row r="38" spans="1:29" x14ac:dyDescent="0.2">
      <c r="A38" s="73"/>
      <c r="B38" s="200"/>
      <c r="C38" s="258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1320" t="s">
        <v>184</v>
      </c>
      <c r="T38" s="1145"/>
      <c r="U38" s="1146"/>
      <c r="V38" s="1147"/>
      <c r="W38" s="231"/>
      <c r="X38" s="289"/>
      <c r="Y38" s="96"/>
      <c r="Z38" s="96"/>
      <c r="AA38" s="96"/>
      <c r="AB38" s="96"/>
      <c r="AC38" s="96"/>
    </row>
    <row r="39" spans="1:29" x14ac:dyDescent="0.2">
      <c r="A39" s="73"/>
      <c r="B39" s="200"/>
      <c r="C39" s="260"/>
      <c r="D39" s="1307" t="s">
        <v>185</v>
      </c>
      <c r="E39" s="1308"/>
      <c r="F39" s="1309"/>
      <c r="G39" s="261"/>
      <c r="H39" s="262"/>
      <c r="I39" s="263"/>
      <c r="J39" s="261"/>
      <c r="K39" s="262"/>
      <c r="L39" s="263"/>
      <c r="M39" s="261"/>
      <c r="N39" s="262"/>
      <c r="O39" s="263"/>
      <c r="P39" s="261"/>
      <c r="Q39" s="264" t="s">
        <v>177</v>
      </c>
      <c r="R39" s="231"/>
      <c r="S39" s="1321"/>
      <c r="T39" s="1148"/>
      <c r="U39" s="1149"/>
      <c r="V39" s="1150"/>
      <c r="W39" s="231"/>
      <c r="X39" s="289"/>
      <c r="Y39" s="96"/>
      <c r="Z39" s="96"/>
      <c r="AA39" s="96"/>
      <c r="AB39" s="96"/>
      <c r="AC39" s="96"/>
    </row>
    <row r="40" spans="1:29" x14ac:dyDescent="0.2">
      <c r="A40" s="73"/>
      <c r="B40" s="200"/>
      <c r="C40" s="260"/>
      <c r="D40" s="1310"/>
      <c r="E40" s="1311"/>
      <c r="F40" s="1312"/>
      <c r="G40" s="1198"/>
      <c r="H40" s="1204"/>
      <c r="I40" s="1202"/>
      <c r="J40" s="1244"/>
      <c r="K40" s="1204"/>
      <c r="L40" s="1202" t="s">
        <v>186</v>
      </c>
      <c r="M40" s="1244"/>
      <c r="N40" s="1204"/>
      <c r="O40" s="1257" t="s">
        <v>187</v>
      </c>
      <c r="P40" s="1259" t="s">
        <v>187</v>
      </c>
      <c r="Q40" s="1134" t="s">
        <v>187</v>
      </c>
      <c r="R40" s="231"/>
      <c r="S40" s="265" t="s">
        <v>189</v>
      </c>
      <c r="T40" s="266"/>
      <c r="U40" s="267"/>
      <c r="V40" s="268"/>
      <c r="W40" s="231"/>
      <c r="X40" s="289"/>
      <c r="Y40" s="96"/>
      <c r="Z40" s="96"/>
      <c r="AA40" s="96"/>
      <c r="AB40" s="96"/>
      <c r="AC40" s="96"/>
    </row>
    <row r="41" spans="1:29" x14ac:dyDescent="0.2">
      <c r="A41" s="73"/>
      <c r="B41" s="200"/>
      <c r="C41" s="260"/>
      <c r="D41" s="1313"/>
      <c r="E41" s="1314"/>
      <c r="F41" s="1315"/>
      <c r="G41" s="1199"/>
      <c r="H41" s="1205"/>
      <c r="I41" s="1203"/>
      <c r="J41" s="1245"/>
      <c r="K41" s="1205"/>
      <c r="L41" s="1203"/>
      <c r="M41" s="1245"/>
      <c r="N41" s="1205"/>
      <c r="O41" s="1258"/>
      <c r="P41" s="1260"/>
      <c r="Q41" s="1135"/>
      <c r="R41" s="231"/>
      <c r="S41" s="1251" t="s">
        <v>190</v>
      </c>
      <c r="T41" s="1252"/>
      <c r="U41" s="1252"/>
      <c r="V41" s="1253"/>
      <c r="W41" s="1316" t="s">
        <v>191</v>
      </c>
      <c r="X41" s="289"/>
      <c r="Y41" s="96"/>
      <c r="Z41" s="96"/>
      <c r="AA41" s="96"/>
      <c r="AB41" s="96"/>
      <c r="AC41" s="96"/>
    </row>
    <row r="42" spans="1:29" x14ac:dyDescent="0.2">
      <c r="A42" s="73"/>
      <c r="B42" s="200"/>
      <c r="C42" s="260"/>
      <c r="D42" s="1329" t="s">
        <v>192</v>
      </c>
      <c r="E42" s="1329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1254"/>
      <c r="T42" s="1255"/>
      <c r="U42" s="1255"/>
      <c r="V42" s="1256"/>
      <c r="W42" s="1316"/>
      <c r="X42" s="289"/>
      <c r="Y42" s="96"/>
      <c r="Z42" s="96"/>
      <c r="AA42" s="96"/>
      <c r="AB42" s="96"/>
      <c r="AC42" s="96"/>
    </row>
    <row r="43" spans="1:29" x14ac:dyDescent="0.2">
      <c r="A43" s="73"/>
      <c r="B43" s="200"/>
      <c r="C43" s="260"/>
      <c r="D43" s="1330"/>
      <c r="E43" s="1330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1261"/>
      <c r="T43" s="1262"/>
      <c r="U43" s="1262"/>
      <c r="V43" s="1263"/>
      <c r="W43" s="1316"/>
      <c r="X43" s="289"/>
      <c r="Y43" s="96"/>
      <c r="Z43" s="96"/>
      <c r="AA43" s="96"/>
      <c r="AB43" s="96"/>
      <c r="AC43" s="96"/>
    </row>
    <row r="44" spans="1:29" x14ac:dyDescent="0.2">
      <c r="A44" s="73"/>
      <c r="B44" s="200"/>
      <c r="C44" s="260"/>
      <c r="D44" s="1152" t="s">
        <v>578</v>
      </c>
      <c r="E44" s="1152"/>
      <c r="F44" s="1152"/>
      <c r="G44" s="1152"/>
      <c r="H44" s="1152"/>
      <c r="I44" s="1152"/>
      <c r="J44" s="1152"/>
      <c r="K44" s="1152"/>
      <c r="L44" s="1152"/>
      <c r="M44" s="1152"/>
      <c r="N44" s="1152"/>
      <c r="O44" s="1152"/>
      <c r="P44" s="1152"/>
      <c r="Q44" s="1152"/>
      <c r="R44" s="231"/>
      <c r="S44" s="1261"/>
      <c r="T44" s="1262"/>
      <c r="U44" s="1262"/>
      <c r="V44" s="1263"/>
      <c r="W44" s="1316"/>
      <c r="X44" s="289"/>
      <c r="Y44" s="96"/>
      <c r="Z44" s="96"/>
      <c r="AA44" s="96"/>
      <c r="AB44" s="96"/>
      <c r="AC44" s="96"/>
    </row>
    <row r="45" spans="1:29" x14ac:dyDescent="0.2">
      <c r="A45" s="73"/>
      <c r="B45" s="200"/>
      <c r="C45" s="260"/>
      <c r="D45" s="1152"/>
      <c r="E45" s="1152"/>
      <c r="F45" s="1152"/>
      <c r="G45" s="1152"/>
      <c r="H45" s="1152"/>
      <c r="I45" s="1152"/>
      <c r="J45" s="1152"/>
      <c r="K45" s="1152"/>
      <c r="L45" s="1152"/>
      <c r="M45" s="1152"/>
      <c r="N45" s="1152"/>
      <c r="O45" s="1152"/>
      <c r="P45" s="1152"/>
      <c r="Q45" s="1152"/>
      <c r="R45" s="231"/>
      <c r="S45" s="1148"/>
      <c r="T45" s="1149"/>
      <c r="U45" s="1149"/>
      <c r="V45" s="1150"/>
      <c r="W45" s="1316"/>
      <c r="X45" s="289"/>
      <c r="Y45" s="96"/>
      <c r="Z45" s="96"/>
      <c r="AA45" s="96"/>
      <c r="AB45" s="96"/>
      <c r="AC45" s="96"/>
    </row>
    <row r="46" spans="1:29" x14ac:dyDescent="0.2">
      <c r="A46" s="73"/>
      <c r="B46" s="200"/>
      <c r="C46" s="260"/>
      <c r="D46" s="1152"/>
      <c r="E46" s="1152"/>
      <c r="F46" s="1152"/>
      <c r="G46" s="1152"/>
      <c r="H46" s="1152"/>
      <c r="I46" s="1152"/>
      <c r="J46" s="1152"/>
      <c r="K46" s="1152"/>
      <c r="L46" s="1152"/>
      <c r="M46" s="1152"/>
      <c r="N46" s="1152"/>
      <c r="O46" s="1152"/>
      <c r="P46" s="1152"/>
      <c r="Q46" s="1152"/>
      <c r="R46" s="231"/>
      <c r="S46" s="1317" t="s">
        <v>193</v>
      </c>
      <c r="T46" s="1318"/>
      <c r="U46" s="1318"/>
      <c r="V46" s="1319"/>
      <c r="W46" s="1316"/>
      <c r="X46" s="289"/>
      <c r="Y46" s="96"/>
      <c r="Z46" s="96"/>
      <c r="AA46" s="96"/>
      <c r="AB46" s="96"/>
      <c r="AC46" s="96"/>
    </row>
    <row r="47" spans="1:29" ht="15.6" x14ac:dyDescent="0.2">
      <c r="A47" s="73"/>
      <c r="B47" s="200"/>
      <c r="C47" s="269"/>
      <c r="D47" s="1153"/>
      <c r="E47" s="1153"/>
      <c r="F47" s="1153"/>
      <c r="G47" s="1153"/>
      <c r="H47" s="1153"/>
      <c r="I47" s="1153"/>
      <c r="J47" s="1153"/>
      <c r="K47" s="1153"/>
      <c r="L47" s="1153"/>
      <c r="M47" s="1153"/>
      <c r="N47" s="1153"/>
      <c r="O47" s="1153"/>
      <c r="P47" s="1153"/>
      <c r="Q47" s="1153"/>
      <c r="R47" s="270"/>
      <c r="S47" s="271" t="s">
        <v>194</v>
      </c>
      <c r="T47" s="272" t="s">
        <v>195</v>
      </c>
      <c r="U47" s="1249"/>
      <c r="V47" s="1250"/>
      <c r="W47" s="1316"/>
      <c r="X47" s="289"/>
      <c r="Y47" s="96"/>
      <c r="Z47" s="96"/>
      <c r="AA47" s="96"/>
      <c r="AB47" s="96"/>
      <c r="AC47" s="96"/>
    </row>
    <row r="48" spans="1:29" x14ac:dyDescent="0.15">
      <c r="A48" s="73"/>
      <c r="B48" s="200"/>
      <c r="C48" s="260"/>
      <c r="D48" s="273" t="s">
        <v>196</v>
      </c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74"/>
      <c r="S48" s="1246" t="s">
        <v>197</v>
      </c>
      <c r="T48" s="1247"/>
      <c r="U48" s="1247"/>
      <c r="V48" s="1248"/>
      <c r="W48" s="1316"/>
      <c r="X48" s="289"/>
      <c r="Y48" s="96"/>
      <c r="Z48" s="96"/>
      <c r="AA48" s="96"/>
      <c r="AB48" s="96"/>
      <c r="AC48" s="96"/>
    </row>
    <row r="49" spans="1:29" x14ac:dyDescent="0.2">
      <c r="A49" s="73"/>
      <c r="B49" s="200"/>
      <c r="C49" s="260"/>
      <c r="D49" s="1183" t="s">
        <v>198</v>
      </c>
      <c r="E49" s="1183"/>
      <c r="F49" s="1194"/>
      <c r="G49" s="1194"/>
      <c r="H49" s="1194"/>
      <c r="I49" s="231"/>
      <c r="J49" s="231"/>
      <c r="K49" s="232" t="s">
        <v>199</v>
      </c>
      <c r="L49" s="1195"/>
      <c r="M49" s="1195"/>
      <c r="N49" s="1195"/>
      <c r="O49" s="1195"/>
      <c r="P49" s="1195"/>
      <c r="Q49" s="233" t="s">
        <v>200</v>
      </c>
      <c r="R49" s="275"/>
      <c r="S49" s="1264"/>
      <c r="T49" s="1265"/>
      <c r="U49" s="1265"/>
      <c r="V49" s="1266"/>
      <c r="W49" s="1316"/>
      <c r="X49" s="289"/>
      <c r="Y49" s="96"/>
      <c r="Z49" s="96"/>
      <c r="AA49" s="96"/>
      <c r="AB49" s="96"/>
      <c r="AC49" s="96"/>
    </row>
    <row r="50" spans="1:29" x14ac:dyDescent="0.2">
      <c r="A50" s="73"/>
      <c r="B50" s="200"/>
      <c r="C50" s="260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75"/>
      <c r="S50" s="1264"/>
      <c r="T50" s="1265"/>
      <c r="U50" s="1265"/>
      <c r="V50" s="1266"/>
      <c r="W50" s="1316"/>
      <c r="X50" s="289"/>
      <c r="Y50" s="96"/>
      <c r="Z50" s="96"/>
      <c r="AA50" s="96"/>
      <c r="AB50" s="96"/>
      <c r="AC50" s="96"/>
    </row>
    <row r="51" spans="1:29" x14ac:dyDescent="0.15">
      <c r="A51" s="73"/>
      <c r="B51" s="200"/>
      <c r="C51" s="260"/>
      <c r="D51" s="1183" t="s">
        <v>201</v>
      </c>
      <c r="E51" s="1183"/>
      <c r="F51" s="1200"/>
      <c r="G51" s="1201"/>
      <c r="H51" s="1201"/>
      <c r="I51" s="1201"/>
      <c r="J51" s="1201"/>
      <c r="K51" s="1201"/>
      <c r="L51" s="1201"/>
      <c r="M51" s="1201"/>
      <c r="N51" s="1201"/>
      <c r="O51" s="1201"/>
      <c r="P51" s="1201"/>
      <c r="Q51" s="1201"/>
      <c r="R51" s="275"/>
      <c r="S51" s="1264"/>
      <c r="T51" s="1265"/>
      <c r="U51" s="1265"/>
      <c r="V51" s="1266"/>
      <c r="W51" s="1316"/>
      <c r="X51" s="289"/>
      <c r="Y51" s="96"/>
      <c r="Z51" s="96"/>
      <c r="AA51" s="96"/>
      <c r="AB51" s="96"/>
      <c r="AC51" s="96"/>
    </row>
    <row r="52" spans="1:29" x14ac:dyDescent="0.2">
      <c r="A52" s="73"/>
      <c r="B52" s="200"/>
      <c r="C52" s="260"/>
      <c r="D52" s="231"/>
      <c r="E52" s="231"/>
      <c r="F52" s="1305"/>
      <c r="G52" s="1306"/>
      <c r="H52" s="1306"/>
      <c r="I52" s="1306"/>
      <c r="J52" s="1306"/>
      <c r="K52" s="1306"/>
      <c r="L52" s="1306"/>
      <c r="M52" s="1306"/>
      <c r="N52" s="1306"/>
      <c r="O52" s="1306"/>
      <c r="P52" s="1306"/>
      <c r="Q52" s="1306"/>
      <c r="R52" s="275"/>
      <c r="S52" s="1264"/>
      <c r="T52" s="1265"/>
      <c r="U52" s="1265"/>
      <c r="V52" s="1266"/>
      <c r="W52" s="1316"/>
      <c r="X52" s="289"/>
      <c r="Y52" s="96"/>
      <c r="Z52" s="96"/>
      <c r="AA52" s="96"/>
      <c r="AB52" s="96"/>
      <c r="AC52" s="96"/>
    </row>
    <row r="53" spans="1:29" ht="13.8" thickBot="1" x14ac:dyDescent="0.25">
      <c r="A53" s="73"/>
      <c r="B53" s="200"/>
      <c r="C53" s="260"/>
      <c r="D53" s="231"/>
      <c r="E53" s="231"/>
      <c r="F53" s="1304"/>
      <c r="G53" s="1304"/>
      <c r="H53" s="1304"/>
      <c r="I53" s="1304"/>
      <c r="J53" s="1304"/>
      <c r="K53" s="1304"/>
      <c r="L53" s="1304"/>
      <c r="M53" s="1304"/>
      <c r="N53" s="1304"/>
      <c r="O53" s="1304"/>
      <c r="P53" s="1304"/>
      <c r="Q53" s="1304"/>
      <c r="R53" s="275"/>
      <c r="S53" s="1267"/>
      <c r="T53" s="1268"/>
      <c r="U53" s="1268"/>
      <c r="V53" s="1269"/>
      <c r="W53" s="1316"/>
      <c r="X53" s="289"/>
      <c r="Y53" s="96"/>
      <c r="Z53" s="96"/>
      <c r="AA53" s="96"/>
      <c r="AB53" s="96"/>
      <c r="AC53" s="96"/>
    </row>
    <row r="54" spans="1:29" ht="14.4" x14ac:dyDescent="0.15">
      <c r="A54" s="73"/>
      <c r="B54" s="200"/>
      <c r="C54" s="260"/>
      <c r="D54" s="1183" t="s">
        <v>202</v>
      </c>
      <c r="E54" s="1183"/>
      <c r="F54" s="1185"/>
      <c r="G54" s="1185"/>
      <c r="H54" s="1185"/>
      <c r="I54" s="1185"/>
      <c r="J54" s="1185"/>
      <c r="K54" s="1185"/>
      <c r="L54" s="1185"/>
      <c r="M54" s="1185"/>
      <c r="N54" s="1186"/>
      <c r="O54" s="1186"/>
      <c r="P54" s="1184" t="s">
        <v>203</v>
      </c>
      <c r="Q54" s="1184"/>
      <c r="R54" s="276"/>
      <c r="S54" s="277" t="s">
        <v>204</v>
      </c>
      <c r="T54" s="278"/>
      <c r="U54" s="278"/>
      <c r="V54" s="279"/>
      <c r="W54" s="1316"/>
      <c r="X54" s="289"/>
      <c r="Y54" s="1322" t="s">
        <v>560</v>
      </c>
      <c r="Z54" s="1322"/>
      <c r="AA54" s="1322"/>
      <c r="AB54" s="1322"/>
      <c r="AC54" s="1322"/>
    </row>
    <row r="55" spans="1:29" ht="14.4" x14ac:dyDescent="0.2">
      <c r="A55" s="73"/>
      <c r="B55" s="200"/>
      <c r="C55" s="260"/>
      <c r="D55" s="231"/>
      <c r="E55" s="231"/>
      <c r="F55" s="1289"/>
      <c r="G55" s="1289"/>
      <c r="H55" s="1302"/>
      <c r="I55" s="1303"/>
      <c r="J55" s="1303"/>
      <c r="K55" s="1303"/>
      <c r="L55" s="1303"/>
      <c r="M55" s="1303"/>
      <c r="N55" s="1303"/>
      <c r="O55" s="1303"/>
      <c r="P55" s="1303"/>
      <c r="Q55" s="1303"/>
      <c r="R55" s="276"/>
      <c r="S55" s="260"/>
      <c r="T55" s="276"/>
      <c r="U55" s="276"/>
      <c r="V55" s="275"/>
      <c r="W55" s="1331" t="s">
        <v>205</v>
      </c>
      <c r="X55" s="289"/>
      <c r="Y55" s="96"/>
      <c r="Z55" s="96"/>
      <c r="AA55" s="96"/>
      <c r="AB55" s="96"/>
      <c r="AC55" s="96"/>
    </row>
    <row r="56" spans="1:29" ht="13.8" thickBot="1" x14ac:dyDescent="0.25">
      <c r="A56" s="73"/>
      <c r="B56" s="200"/>
      <c r="C56" s="280"/>
      <c r="D56" s="281"/>
      <c r="E56" s="282" t="s">
        <v>206</v>
      </c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60"/>
      <c r="T56" s="276"/>
      <c r="U56" s="276"/>
      <c r="V56" s="275"/>
      <c r="W56" s="1331"/>
      <c r="X56" s="289"/>
      <c r="Y56" s="96"/>
      <c r="Z56" s="96"/>
      <c r="AA56" s="96"/>
      <c r="AB56" s="96"/>
      <c r="AC56" s="96"/>
    </row>
    <row r="57" spans="1:29" x14ac:dyDescent="0.2">
      <c r="A57" s="73"/>
      <c r="B57" s="200"/>
      <c r="C57" s="1239" t="s">
        <v>207</v>
      </c>
      <c r="D57" s="1240"/>
      <c r="E57" s="1240"/>
      <c r="F57" s="1241"/>
      <c r="G57" s="1241"/>
      <c r="H57" s="1241"/>
      <c r="I57" s="1241"/>
      <c r="J57" s="1241"/>
      <c r="K57" s="1241"/>
      <c r="L57" s="1241"/>
      <c r="M57" s="1241"/>
      <c r="N57" s="1241"/>
      <c r="O57" s="1242" t="s">
        <v>208</v>
      </c>
      <c r="P57" s="1242"/>
      <c r="Q57" s="1242"/>
      <c r="R57" s="1243"/>
      <c r="S57" s="283" t="s">
        <v>209</v>
      </c>
      <c r="T57" s="284"/>
      <c r="U57" s="284"/>
      <c r="V57" s="285" t="s">
        <v>210</v>
      </c>
      <c r="W57" s="1331"/>
      <c r="X57" s="289"/>
      <c r="Y57" s="96"/>
      <c r="Z57" s="96"/>
      <c r="AA57" s="96"/>
      <c r="AB57" s="96"/>
      <c r="AC57" s="96"/>
    </row>
    <row r="58" spans="1:29" x14ac:dyDescent="0.2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</row>
  </sheetData>
  <sheetProtection selectLockedCells="1"/>
  <mergeCells count="117">
    <mergeCell ref="D26:E26"/>
    <mergeCell ref="F27:G27"/>
    <mergeCell ref="Y5:AC6"/>
    <mergeCell ref="U19:V19"/>
    <mergeCell ref="S20:V20"/>
    <mergeCell ref="S21:V25"/>
    <mergeCell ref="F55:G55"/>
    <mergeCell ref="H55:Q55"/>
    <mergeCell ref="F53:Q53"/>
    <mergeCell ref="F52:Q52"/>
    <mergeCell ref="D39:F41"/>
    <mergeCell ref="W41:W54"/>
    <mergeCell ref="S46:V46"/>
    <mergeCell ref="J40:J41"/>
    <mergeCell ref="S45:V45"/>
    <mergeCell ref="D54:E54"/>
    <mergeCell ref="S38:S39"/>
    <mergeCell ref="Y54:AC54"/>
    <mergeCell ref="D23:E23"/>
    <mergeCell ref="F23:Q23"/>
    <mergeCell ref="P12:P13"/>
    <mergeCell ref="Q12:Q13"/>
    <mergeCell ref="D42:E43"/>
    <mergeCell ref="W55:W57"/>
    <mergeCell ref="Y1:AC3"/>
    <mergeCell ref="Y7:AC7"/>
    <mergeCell ref="Y15:AC16"/>
    <mergeCell ref="Y17:AC17"/>
    <mergeCell ref="Y19:AC19"/>
    <mergeCell ref="X33:AC33"/>
    <mergeCell ref="Z30:AA30"/>
    <mergeCell ref="Z31:AA31"/>
    <mergeCell ref="Y32:AC32"/>
    <mergeCell ref="Y13:AB14"/>
    <mergeCell ref="AB30:AC31"/>
    <mergeCell ref="Y20:AC20"/>
    <mergeCell ref="Y22:AC22"/>
    <mergeCell ref="C57:E57"/>
    <mergeCell ref="F57:N57"/>
    <mergeCell ref="O57:R57"/>
    <mergeCell ref="M40:M41"/>
    <mergeCell ref="D44:Q47"/>
    <mergeCell ref="S48:V48"/>
    <mergeCell ref="F49:H49"/>
    <mergeCell ref="U47:V47"/>
    <mergeCell ref="K40:K41"/>
    <mergeCell ref="S41:V42"/>
    <mergeCell ref="O40:O41"/>
    <mergeCell ref="P40:P41"/>
    <mergeCell ref="L40:L41"/>
    <mergeCell ref="H40:H41"/>
    <mergeCell ref="S43:V44"/>
    <mergeCell ref="L49:P49"/>
    <mergeCell ref="S49:V53"/>
    <mergeCell ref="W27:W29"/>
    <mergeCell ref="W13:W26"/>
    <mergeCell ref="S13:V14"/>
    <mergeCell ref="S17:V17"/>
    <mergeCell ref="S18:V18"/>
    <mergeCell ref="T35:V35"/>
    <mergeCell ref="L36:O36"/>
    <mergeCell ref="Q36:R36"/>
    <mergeCell ref="T36:V36"/>
    <mergeCell ref="F34:M35"/>
    <mergeCell ref="Q35:R35"/>
    <mergeCell ref="F29:N29"/>
    <mergeCell ref="O29:R29"/>
    <mergeCell ref="F26:M26"/>
    <mergeCell ref="H27:Q27"/>
    <mergeCell ref="T7:V7"/>
    <mergeCell ref="L8:O8"/>
    <mergeCell ref="Q8:R8"/>
    <mergeCell ref="T8:V8"/>
    <mergeCell ref="D49:E49"/>
    <mergeCell ref="P54:Q54"/>
    <mergeCell ref="D51:E51"/>
    <mergeCell ref="F54:M54"/>
    <mergeCell ref="N54:O54"/>
    <mergeCell ref="N12:N13"/>
    <mergeCell ref="S15:V16"/>
    <mergeCell ref="F25:Q25"/>
    <mergeCell ref="F24:Q24"/>
    <mergeCell ref="P26:Q26"/>
    <mergeCell ref="N26:O26"/>
    <mergeCell ref="F21:H21"/>
    <mergeCell ref="L21:P21"/>
    <mergeCell ref="O12:O13"/>
    <mergeCell ref="G40:G41"/>
    <mergeCell ref="F51:Q51"/>
    <mergeCell ref="I40:I41"/>
    <mergeCell ref="N40:N41"/>
    <mergeCell ref="T38:V39"/>
    <mergeCell ref="C29:E29"/>
    <mergeCell ref="B2:J2"/>
    <mergeCell ref="K37:Q37"/>
    <mergeCell ref="Q40:Q41"/>
    <mergeCell ref="T37:U37"/>
    <mergeCell ref="T9:U9"/>
    <mergeCell ref="F6:M7"/>
    <mergeCell ref="Q7:R7"/>
    <mergeCell ref="S10:S11"/>
    <mergeCell ref="T10:V11"/>
    <mergeCell ref="D9:H9"/>
    <mergeCell ref="D16:Q19"/>
    <mergeCell ref="D11:F13"/>
    <mergeCell ref="K9:Q9"/>
    <mergeCell ref="G12:G13"/>
    <mergeCell ref="H12:H13"/>
    <mergeCell ref="I12:I13"/>
    <mergeCell ref="J12:J13"/>
    <mergeCell ref="M12:M13"/>
    <mergeCell ref="D37:H37"/>
    <mergeCell ref="D21:E21"/>
    <mergeCell ref="K12:K13"/>
    <mergeCell ref="L12:L13"/>
    <mergeCell ref="D14:E15"/>
    <mergeCell ref="L1:W3"/>
  </mergeCells>
  <phoneticPr fontId="48"/>
  <conditionalFormatting sqref="S19">
    <cfRule type="expression" dxfId="26" priority="4" stopIfTrue="1">
      <formula>S19="普・当"</formula>
    </cfRule>
  </conditionalFormatting>
  <conditionalFormatting sqref="K9:Q9">
    <cfRule type="expression" dxfId="25" priority="5" stopIfTrue="1">
      <formula>K9="平成　　年　　月　　日"</formula>
    </cfRule>
  </conditionalFormatting>
  <conditionalFormatting sqref="S47">
    <cfRule type="expression" dxfId="24" priority="2" stopIfTrue="1">
      <formula>S47="普・当"</formula>
    </cfRule>
  </conditionalFormatting>
  <conditionalFormatting sqref="K37:Q37">
    <cfRule type="expression" dxfId="23" priority="3" stopIfTrue="1">
      <formula>K37="平成　　年　　月　　日"</formula>
    </cfRule>
  </conditionalFormatting>
  <conditionalFormatting sqref="F21:H21 L21:P21 F23:Q25 F26:M26 H27:Q27">
    <cfRule type="cellIs" dxfId="22" priority="1" stopIfTrue="1" operator="equal">
      <formula>0</formula>
    </cfRule>
  </conditionalFormatting>
  <dataValidations count="4">
    <dataValidation imeMode="off" allowBlank="1" showInputMessage="1" showErrorMessage="1" sqref="F21:H21 L21:P21 U19:V19 K9:Q9 F49:H49 L49:P49 U47:V47 K37:Q37"/>
    <dataValidation imeMode="hiragana" allowBlank="1" showInputMessage="1" showErrorMessage="1" sqref="H27 N26 T10:V11 F26:F27 D16:Q19 F23:Q24 D9:H9 S15 S17:V17 H55 N54 T38:V39 F54:F55 D44:Q47 F51:Q52 D37:H37 S43 S45:V45"/>
    <dataValidation imeMode="halfKatakana" allowBlank="1" showInputMessage="1" showErrorMessage="1" sqref="S21:V22 S49:V50"/>
    <dataValidation type="list" allowBlank="1" showInputMessage="1" showErrorMessage="1" sqref="S19 S47">
      <formula1>"普通,当座,普・当,　"</formula1>
    </dataValidation>
  </dataValidations>
  <pageMargins left="0.98425196850393704" right="0.39370078740157483" top="0.39370078740157483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4"/>
  <sheetViews>
    <sheetView view="pageBreakPreview" topLeftCell="B1" zoomScaleNormal="100" zoomScaleSheetLayoutView="100" workbookViewId="0">
      <pane ySplit="3" topLeftCell="A37" activePane="bottomLeft" state="frozen"/>
      <selection activeCell="I18" sqref="I18:T18"/>
      <selection pane="bottomLeft" activeCell="U30" sqref="U30:Z30"/>
    </sheetView>
  </sheetViews>
  <sheetFormatPr defaultColWidth="5.77734375" defaultRowHeight="16.5" customHeight="1" x14ac:dyDescent="0.2"/>
  <cols>
    <col min="1" max="1" width="2.21875" style="50" customWidth="1"/>
    <col min="2" max="10" width="5.77734375" style="50"/>
    <col min="11" max="11" width="5.21875" style="50" customWidth="1"/>
    <col min="12" max="12" width="5.77734375" style="50"/>
    <col min="13" max="13" width="5.44140625" style="50" bestFit="1" customWidth="1"/>
    <col min="14" max="15" width="4.109375" style="50" customWidth="1"/>
    <col min="16" max="16" width="4.33203125" style="50" customWidth="1"/>
    <col min="17" max="17" width="3.88671875" style="50" customWidth="1"/>
    <col min="18" max="18" width="5.6640625" style="50" customWidth="1"/>
    <col min="19" max="19" width="1.33203125" style="50" customWidth="1"/>
    <col min="20" max="21" width="2.88671875" style="50" customWidth="1"/>
    <col min="22" max="22" width="3.109375" style="50" customWidth="1"/>
    <col min="23" max="25" width="9.33203125" style="50" customWidth="1"/>
    <col min="26" max="16384" width="5.77734375" style="50"/>
  </cols>
  <sheetData>
    <row r="1" spans="1:30" s="1" customFormat="1" ht="7.5" customHeight="1" x14ac:dyDescent="0.2">
      <c r="A1" s="6"/>
      <c r="B1" s="6"/>
      <c r="C1" s="6"/>
      <c r="D1" s="6"/>
      <c r="E1" s="6"/>
      <c r="F1" s="6"/>
      <c r="G1" s="6"/>
      <c r="H1" s="579" t="s">
        <v>47</v>
      </c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72"/>
      <c r="T1" s="3"/>
      <c r="U1" s="3"/>
      <c r="V1" s="562"/>
      <c r="W1" s="562"/>
      <c r="X1" s="562"/>
      <c r="Y1" s="3"/>
      <c r="Z1" s="3"/>
      <c r="AA1" s="3"/>
      <c r="AB1" s="3"/>
      <c r="AC1" s="3"/>
      <c r="AD1" s="3"/>
    </row>
    <row r="2" spans="1:30" s="1" customFormat="1" ht="28.5" customHeight="1" x14ac:dyDescent="0.2">
      <c r="A2" s="6"/>
      <c r="B2" s="685" t="s">
        <v>283</v>
      </c>
      <c r="C2" s="685"/>
      <c r="D2" s="685"/>
      <c r="E2" s="685"/>
      <c r="F2" s="685"/>
      <c r="G2" s="6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72"/>
      <c r="T2" s="3"/>
      <c r="U2" s="3"/>
      <c r="V2" s="562"/>
      <c r="W2" s="562"/>
      <c r="X2" s="562"/>
      <c r="Y2" s="3"/>
      <c r="Z2" s="3"/>
      <c r="AA2" s="3"/>
      <c r="AB2" s="3"/>
      <c r="AC2" s="3"/>
      <c r="AD2" s="3"/>
    </row>
    <row r="3" spans="1:30" s="1" customFormat="1" ht="7.5" customHeight="1" x14ac:dyDescent="0.2">
      <c r="A3" s="6"/>
      <c r="B3" s="6"/>
      <c r="C3" s="6"/>
      <c r="D3" s="6"/>
      <c r="E3" s="6"/>
      <c r="F3" s="6"/>
      <c r="G3" s="6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72"/>
      <c r="T3" s="3"/>
      <c r="U3" s="3"/>
      <c r="V3" s="562"/>
      <c r="W3" s="562"/>
      <c r="X3" s="562"/>
      <c r="Y3" s="3"/>
      <c r="Z3" s="3"/>
      <c r="AA3" s="3"/>
      <c r="AB3" s="3"/>
      <c r="AC3" s="3"/>
      <c r="AD3" s="3"/>
    </row>
    <row r="4" spans="1:30" s="1" customFormat="1" ht="7.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6.75" customHeight="1" x14ac:dyDescent="0.2">
      <c r="A5" s="73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</row>
    <row r="6" spans="1:30" ht="16.5" customHeight="1" x14ac:dyDescent="0.2">
      <c r="A6" s="73"/>
      <c r="B6" s="1407" t="s">
        <v>264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291"/>
      <c r="S6" s="119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</row>
    <row r="7" spans="1:30" ht="16.5" customHeight="1" x14ac:dyDescent="0.2">
      <c r="A7" s="73"/>
      <c r="B7" s="1407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291"/>
      <c r="S7" s="119"/>
      <c r="T7" s="73"/>
      <c r="U7" s="561" t="s">
        <v>561</v>
      </c>
      <c r="V7" s="561"/>
      <c r="W7" s="561"/>
      <c r="X7" s="561"/>
      <c r="Y7" s="561"/>
      <c r="Z7" s="561"/>
      <c r="AA7" s="73"/>
      <c r="AB7" s="73"/>
      <c r="AC7" s="73"/>
      <c r="AD7" s="73"/>
    </row>
    <row r="8" spans="1:30" ht="16.5" customHeight="1" x14ac:dyDescent="0.2">
      <c r="A8" s="73"/>
      <c r="B8" s="292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291"/>
      <c r="S8" s="293"/>
      <c r="T8" s="74"/>
      <c r="U8" s="74"/>
      <c r="V8" s="73"/>
      <c r="W8" s="73"/>
      <c r="X8" s="73"/>
      <c r="Y8" s="73"/>
      <c r="Z8" s="73"/>
      <c r="AA8" s="73"/>
      <c r="AB8" s="73"/>
      <c r="AC8" s="73"/>
      <c r="AD8" s="73"/>
    </row>
    <row r="9" spans="1:30" ht="15.75" customHeight="1" x14ac:dyDescent="0.2">
      <c r="A9" s="73"/>
      <c r="B9" s="1409" t="s">
        <v>30</v>
      </c>
      <c r="C9" s="1409"/>
      <c r="D9" s="1409"/>
      <c r="E9" s="1409"/>
      <c r="F9" s="1409"/>
      <c r="G9" s="1409"/>
      <c r="H9" s="1409"/>
      <c r="I9" s="119"/>
      <c r="J9" s="119"/>
      <c r="K9" s="126" t="s">
        <v>0</v>
      </c>
      <c r="L9" s="553" t="s">
        <v>580</v>
      </c>
      <c r="M9" s="552" t="s">
        <v>20</v>
      </c>
      <c r="N9" s="554" t="s">
        <v>581</v>
      </c>
      <c r="O9" s="552" t="s">
        <v>21</v>
      </c>
      <c r="P9" s="554" t="s">
        <v>582</v>
      </c>
      <c r="Q9" s="552" t="s">
        <v>27</v>
      </c>
      <c r="R9" s="119"/>
      <c r="S9" s="119"/>
      <c r="T9" s="73"/>
      <c r="U9" s="73"/>
      <c r="V9" s="73"/>
      <c r="W9" s="3"/>
      <c r="X9" s="83"/>
      <c r="Y9" s="3"/>
      <c r="Z9" s="73"/>
      <c r="AA9" s="73"/>
      <c r="AB9" s="73"/>
      <c r="AC9" s="73"/>
      <c r="AD9" s="73"/>
    </row>
    <row r="10" spans="1:30" ht="21.75" customHeight="1" x14ac:dyDescent="0.2">
      <c r="A10" s="73"/>
      <c r="B10" s="1409"/>
      <c r="C10" s="1409"/>
      <c r="D10" s="1409"/>
      <c r="E10" s="1409"/>
      <c r="F10" s="1409"/>
      <c r="G10" s="1409"/>
      <c r="H10" s="140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73"/>
      <c r="U10" s="73"/>
      <c r="V10" s="73"/>
      <c r="W10" s="574" t="s">
        <v>86</v>
      </c>
      <c r="X10" s="575"/>
      <c r="Y10" s="576"/>
      <c r="Z10" s="73"/>
      <c r="AA10" s="73"/>
      <c r="AB10" s="73"/>
      <c r="AC10" s="73"/>
      <c r="AD10" s="73"/>
    </row>
    <row r="11" spans="1:30" ht="16.5" customHeight="1" x14ac:dyDescent="0.2">
      <c r="A11" s="73"/>
      <c r="B11" s="121" t="s">
        <v>212</v>
      </c>
      <c r="C11" s="119"/>
      <c r="D11" s="119"/>
      <c r="E11" s="119"/>
      <c r="F11" s="119"/>
      <c r="G11" s="119"/>
      <c r="H11" s="119"/>
      <c r="I11" s="193" t="s">
        <v>25</v>
      </c>
      <c r="J11" s="193"/>
      <c r="K11" s="294" t="s">
        <v>213</v>
      </c>
      <c r="L11" s="1404"/>
      <c r="M11" s="1404"/>
      <c r="N11" s="119" t="s">
        <v>214</v>
      </c>
      <c r="O11" s="119"/>
      <c r="P11" s="119"/>
      <c r="Q11" s="119"/>
      <c r="R11" s="119"/>
      <c r="S11" s="119"/>
      <c r="T11" s="73"/>
      <c r="U11" s="73"/>
      <c r="V11" s="73"/>
      <c r="W11" s="1396" t="s">
        <v>133</v>
      </c>
      <c r="X11" s="1396"/>
      <c r="Y11" s="1396"/>
      <c r="Z11" s="73"/>
      <c r="AA11" s="73"/>
      <c r="AB11" s="73"/>
      <c r="AC11" s="73"/>
      <c r="AD11" s="73"/>
    </row>
    <row r="12" spans="1:30" ht="16.5" customHeight="1" x14ac:dyDescent="0.2">
      <c r="A12" s="73"/>
      <c r="B12" s="119"/>
      <c r="C12" s="119"/>
      <c r="D12" s="119"/>
      <c r="E12" s="119"/>
      <c r="F12" s="119"/>
      <c r="G12" s="119"/>
      <c r="H12" s="119"/>
      <c r="I12" s="119"/>
      <c r="J12" s="295" t="s">
        <v>23</v>
      </c>
      <c r="K12" s="1405"/>
      <c r="L12" s="1405"/>
      <c r="M12" s="1405"/>
      <c r="N12" s="1405"/>
      <c r="O12" s="1405"/>
      <c r="P12" s="1405"/>
      <c r="Q12" s="1405"/>
      <c r="R12" s="1405"/>
      <c r="S12" s="119"/>
      <c r="T12" s="73"/>
      <c r="U12" s="73"/>
      <c r="V12" s="73"/>
      <c r="W12" s="842"/>
      <c r="X12" s="842"/>
      <c r="Y12" s="842"/>
      <c r="Z12" s="73"/>
      <c r="AA12" s="73"/>
      <c r="AB12" s="73"/>
      <c r="AC12" s="73"/>
      <c r="AD12" s="73"/>
    </row>
    <row r="13" spans="1:30" ht="16.5" customHeight="1" x14ac:dyDescent="0.2">
      <c r="A13" s="73"/>
      <c r="B13" s="119"/>
      <c r="C13" s="119"/>
      <c r="D13" s="119"/>
      <c r="E13" s="119"/>
      <c r="F13" s="119"/>
      <c r="G13" s="119"/>
      <c r="H13" s="119"/>
      <c r="I13" s="119"/>
      <c r="J13" s="119"/>
      <c r="K13" s="1401"/>
      <c r="L13" s="1401"/>
      <c r="M13" s="1401"/>
      <c r="N13" s="1401"/>
      <c r="O13" s="1401"/>
      <c r="P13" s="1401"/>
      <c r="Q13" s="1401"/>
      <c r="R13" s="1401"/>
      <c r="S13" s="119"/>
      <c r="T13" s="73"/>
      <c r="U13" s="73"/>
      <c r="V13" s="73"/>
      <c r="W13" s="842"/>
      <c r="X13" s="842"/>
      <c r="Y13" s="842"/>
      <c r="Z13" s="73"/>
      <c r="AA13" s="73"/>
      <c r="AB13" s="73"/>
      <c r="AC13" s="73"/>
      <c r="AD13" s="73"/>
    </row>
    <row r="14" spans="1:30" ht="20.25" customHeight="1" x14ac:dyDescent="0.2">
      <c r="A14" s="73"/>
      <c r="B14" s="119"/>
      <c r="C14" s="119"/>
      <c r="D14" s="119"/>
      <c r="E14" s="119"/>
      <c r="F14" s="119"/>
      <c r="G14" s="119"/>
      <c r="H14" s="119"/>
      <c r="I14" s="119"/>
      <c r="J14" s="119" t="s">
        <v>24</v>
      </c>
      <c r="K14" s="1402"/>
      <c r="L14" s="1402"/>
      <c r="M14" s="1402"/>
      <c r="N14" s="1402"/>
      <c r="O14" s="1402"/>
      <c r="P14" s="1402"/>
      <c r="Q14" s="1408"/>
      <c r="R14" s="1408"/>
      <c r="S14" s="119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</row>
    <row r="15" spans="1:30" ht="20.25" customHeight="1" x14ac:dyDescent="0.2">
      <c r="A15" s="73"/>
      <c r="B15" s="119"/>
      <c r="C15" s="119"/>
      <c r="D15" s="119"/>
      <c r="E15" s="119"/>
      <c r="F15" s="119"/>
      <c r="G15" s="119"/>
      <c r="H15" s="119"/>
      <c r="I15" s="119"/>
      <c r="J15" s="119" t="s">
        <v>507</v>
      </c>
      <c r="K15" s="119"/>
      <c r="L15" s="1403"/>
      <c r="M15" s="1403"/>
      <c r="N15" s="1403"/>
      <c r="O15" s="1403"/>
      <c r="P15" s="1403"/>
      <c r="Q15" s="1403"/>
      <c r="R15" s="1406" t="s">
        <v>215</v>
      </c>
      <c r="S15" s="119"/>
      <c r="T15" s="73"/>
      <c r="U15" s="561" t="s">
        <v>562</v>
      </c>
      <c r="V15" s="561"/>
      <c r="W15" s="561"/>
      <c r="X15" s="561"/>
      <c r="Y15" s="561"/>
      <c r="Z15" s="561"/>
      <c r="AA15" s="73"/>
      <c r="AB15" s="73"/>
      <c r="AC15" s="73"/>
      <c r="AD15" s="73"/>
    </row>
    <row r="16" spans="1:30" ht="20.25" customHeight="1" x14ac:dyDescent="0.2">
      <c r="A16" s="73"/>
      <c r="B16" s="119"/>
      <c r="C16" s="119"/>
      <c r="D16" s="119"/>
      <c r="E16" s="119"/>
      <c r="F16" s="119"/>
      <c r="G16" s="119"/>
      <c r="H16" s="119"/>
      <c r="I16" s="119"/>
      <c r="J16" s="193" t="s">
        <v>48</v>
      </c>
      <c r="K16" s="192" t="s">
        <v>216</v>
      </c>
      <c r="L16" s="1390"/>
      <c r="M16" s="1390"/>
      <c r="N16" s="1390"/>
      <c r="O16" s="1390"/>
      <c r="P16" s="1390"/>
      <c r="Q16" s="193" t="s">
        <v>217</v>
      </c>
      <c r="R16" s="1406"/>
      <c r="S16" s="296"/>
      <c r="T16" s="73"/>
      <c r="U16" s="561"/>
      <c r="V16" s="561"/>
      <c r="W16" s="561"/>
      <c r="X16" s="561"/>
      <c r="Y16" s="561"/>
      <c r="Z16" s="561"/>
      <c r="AA16" s="73"/>
      <c r="AB16" s="73"/>
      <c r="AC16" s="73"/>
      <c r="AD16" s="73"/>
    </row>
    <row r="17" spans="1:30" ht="15" customHeight="1" x14ac:dyDescent="0.2">
      <c r="A17" s="73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</row>
    <row r="18" spans="1:30" ht="15" customHeight="1" x14ac:dyDescent="0.2">
      <c r="A18" s="73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</row>
    <row r="19" spans="1:30" ht="15" customHeight="1" x14ac:dyDescent="0.2">
      <c r="A19" s="73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</row>
    <row r="20" spans="1:30" ht="15" customHeight="1" x14ac:dyDescent="0.2">
      <c r="A20" s="73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</row>
    <row r="21" spans="1:30" ht="21" customHeight="1" x14ac:dyDescent="0.2">
      <c r="A21" s="73"/>
      <c r="B21" s="119"/>
      <c r="C21" s="138" t="s">
        <v>0</v>
      </c>
      <c r="D21" s="120" t="str">
        <f>L9</f>
        <v>３０</v>
      </c>
      <c r="E21" s="297" t="s">
        <v>218</v>
      </c>
      <c r="F21" s="298"/>
      <c r="G21" s="298"/>
      <c r="H21" s="298"/>
      <c r="I21" s="298"/>
      <c r="J21" s="298"/>
      <c r="K21" s="298"/>
      <c r="L21" s="119"/>
      <c r="M21" s="119"/>
      <c r="N21" s="119"/>
      <c r="O21" s="119"/>
      <c r="P21" s="119"/>
      <c r="Q21" s="119"/>
      <c r="R21" s="119"/>
      <c r="S21" s="119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</row>
    <row r="22" spans="1:30" ht="21" customHeight="1" x14ac:dyDescent="0.2">
      <c r="A22" s="73"/>
      <c r="B22" s="119"/>
      <c r="C22" s="298"/>
      <c r="D22" s="298"/>
      <c r="E22" s="119"/>
      <c r="F22" s="297"/>
      <c r="G22" s="298"/>
      <c r="H22" s="298"/>
      <c r="I22" s="298"/>
      <c r="J22" s="298"/>
      <c r="K22" s="298"/>
      <c r="L22" s="119"/>
      <c r="M22" s="119"/>
      <c r="N22" s="119"/>
      <c r="O22" s="119"/>
      <c r="P22" s="119"/>
      <c r="Q22" s="119"/>
      <c r="R22" s="119"/>
      <c r="S22" s="119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</row>
    <row r="23" spans="1:30" ht="12.75" customHeight="1" x14ac:dyDescent="0.2">
      <c r="A23" s="73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</row>
    <row r="24" spans="1:30" ht="19.5" customHeight="1" x14ac:dyDescent="0.2">
      <c r="A24" s="73"/>
      <c r="B24" s="294" t="s">
        <v>0</v>
      </c>
      <c r="C24" s="299" t="str">
        <f>L9</f>
        <v>３０</v>
      </c>
      <c r="D24" s="119" t="s">
        <v>219</v>
      </c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</row>
    <row r="25" spans="1:30" ht="19.5" customHeight="1" x14ac:dyDescent="0.2">
      <c r="A25" s="73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</row>
    <row r="26" spans="1:30" ht="9" customHeight="1" x14ac:dyDescent="0.2">
      <c r="A26" s="73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</row>
    <row r="27" spans="1:30" ht="16.5" customHeight="1" x14ac:dyDescent="0.2">
      <c r="A27" s="73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</row>
    <row r="28" spans="1:30" ht="16.5" customHeight="1" x14ac:dyDescent="0.2">
      <c r="A28" s="73"/>
      <c r="B28" s="119"/>
      <c r="C28" s="119"/>
      <c r="D28" s="119"/>
      <c r="E28" s="119"/>
      <c r="F28" s="119"/>
      <c r="G28" s="119"/>
      <c r="H28" s="119"/>
      <c r="I28" s="119" t="s">
        <v>1</v>
      </c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</row>
    <row r="29" spans="1:30" ht="16.5" customHeight="1" x14ac:dyDescent="0.2">
      <c r="A29" s="73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</row>
    <row r="30" spans="1:30" ht="16.5" customHeight="1" x14ac:dyDescent="0.2">
      <c r="A30" s="73"/>
      <c r="B30" s="119"/>
      <c r="C30" s="119" t="s">
        <v>220</v>
      </c>
      <c r="D30" s="119"/>
      <c r="E30" s="1386" t="s">
        <v>2</v>
      </c>
      <c r="F30" s="1386"/>
      <c r="G30" s="300" t="s">
        <v>3</v>
      </c>
      <c r="H30" s="1387"/>
      <c r="I30" s="1388"/>
      <c r="J30" s="119" t="s">
        <v>26</v>
      </c>
      <c r="K30" s="119"/>
      <c r="L30" s="119"/>
      <c r="M30" s="119"/>
      <c r="N30" s="119"/>
      <c r="O30" s="119"/>
      <c r="P30" s="119"/>
      <c r="Q30" s="119"/>
      <c r="R30" s="119"/>
      <c r="S30" s="119"/>
      <c r="T30" s="73"/>
      <c r="U30" s="561"/>
      <c r="V30" s="561"/>
      <c r="W30" s="561"/>
      <c r="X30" s="561"/>
      <c r="Y30" s="561"/>
      <c r="Z30" s="561"/>
      <c r="AA30" s="73"/>
      <c r="AB30" s="73"/>
      <c r="AC30" s="73"/>
      <c r="AD30" s="73"/>
    </row>
    <row r="31" spans="1:30" ht="16.5" customHeight="1" x14ac:dyDescent="0.2">
      <c r="A31" s="73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</row>
    <row r="32" spans="1:30" ht="16.5" customHeight="1" thickBot="1" x14ac:dyDescent="0.25">
      <c r="A32" s="73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73"/>
      <c r="U32" s="73"/>
      <c r="V32" s="73"/>
      <c r="W32" s="84" t="s">
        <v>242</v>
      </c>
      <c r="X32" s="95" t="s">
        <v>243</v>
      </c>
      <c r="Y32" s="73"/>
      <c r="Z32" s="73"/>
      <c r="AA32" s="73"/>
      <c r="AB32" s="73"/>
      <c r="AC32" s="73"/>
      <c r="AD32" s="73"/>
    </row>
    <row r="33" spans="1:30" ht="16.5" customHeight="1" thickBot="1" x14ac:dyDescent="0.25">
      <c r="A33" s="73"/>
      <c r="B33" s="119"/>
      <c r="C33" s="119" t="s">
        <v>233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73"/>
      <c r="U33" s="73"/>
      <c r="V33" s="73"/>
      <c r="W33" s="93" t="s">
        <v>49</v>
      </c>
      <c r="X33" s="94" t="s">
        <v>228</v>
      </c>
      <c r="Y33" s="73"/>
      <c r="Z33" s="73"/>
      <c r="AA33" s="73"/>
      <c r="AB33" s="73"/>
      <c r="AC33" s="73"/>
      <c r="AD33" s="73"/>
    </row>
    <row r="34" spans="1:30" ht="15" customHeight="1" x14ac:dyDescent="0.2">
      <c r="A34" s="73"/>
      <c r="B34" s="119"/>
      <c r="C34" s="119"/>
      <c r="D34" s="119" t="s">
        <v>234</v>
      </c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73"/>
      <c r="U34" s="73"/>
      <c r="V34" s="73"/>
      <c r="W34" s="91" t="s">
        <v>121</v>
      </c>
      <c r="X34" s="92">
        <v>1000</v>
      </c>
      <c r="Y34" s="73"/>
      <c r="Z34" s="73"/>
      <c r="AA34" s="73"/>
      <c r="AB34" s="73"/>
      <c r="AC34" s="73"/>
      <c r="AD34" s="73"/>
    </row>
    <row r="35" spans="1:30" ht="15" customHeight="1" x14ac:dyDescent="0.2">
      <c r="A35" s="73"/>
      <c r="B35" s="119"/>
      <c r="C35" s="119"/>
      <c r="D35" s="119" t="s">
        <v>235</v>
      </c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73"/>
      <c r="U35" s="73"/>
      <c r="V35" s="73"/>
      <c r="W35" s="87" t="s">
        <v>120</v>
      </c>
      <c r="X35" s="88">
        <v>2400</v>
      </c>
      <c r="Y35" s="73"/>
      <c r="Z35" s="73"/>
      <c r="AA35" s="73"/>
      <c r="AB35" s="73"/>
      <c r="AC35" s="73"/>
      <c r="AD35" s="73"/>
    </row>
    <row r="36" spans="1:30" ht="15" customHeight="1" x14ac:dyDescent="0.2">
      <c r="A36" s="73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73"/>
      <c r="U36" s="73"/>
      <c r="V36" s="73"/>
      <c r="W36" s="87" t="s">
        <v>226</v>
      </c>
      <c r="X36" s="88">
        <v>3600</v>
      </c>
      <c r="Y36" s="73"/>
      <c r="Z36" s="73"/>
      <c r="AA36" s="73"/>
      <c r="AB36" s="73"/>
      <c r="AC36" s="73"/>
      <c r="AD36" s="73"/>
    </row>
    <row r="37" spans="1:30" ht="15" customHeight="1" x14ac:dyDescent="0.2">
      <c r="A37" s="73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73"/>
      <c r="U37" s="73"/>
      <c r="V37" s="73"/>
      <c r="W37" s="87" t="s">
        <v>225</v>
      </c>
      <c r="X37" s="88">
        <v>4300</v>
      </c>
      <c r="Y37" s="73"/>
      <c r="Z37" s="73"/>
      <c r="AA37" s="73"/>
      <c r="AB37" s="73"/>
      <c r="AC37" s="73"/>
      <c r="AD37" s="73"/>
    </row>
    <row r="38" spans="1:30" ht="15" customHeight="1" x14ac:dyDescent="0.2">
      <c r="A38" s="73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73"/>
      <c r="U38" s="73"/>
      <c r="V38" s="73"/>
      <c r="W38" s="87" t="s">
        <v>224</v>
      </c>
      <c r="X38" s="88">
        <v>5500</v>
      </c>
      <c r="Y38" s="73"/>
      <c r="Z38" s="73"/>
      <c r="AA38" s="73"/>
      <c r="AB38" s="73"/>
      <c r="AC38" s="73"/>
      <c r="AD38" s="73"/>
    </row>
    <row r="39" spans="1:30" ht="15" customHeight="1" thickBot="1" x14ac:dyDescent="0.25">
      <c r="A39" s="73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73"/>
      <c r="U39" s="73"/>
      <c r="V39" s="73"/>
      <c r="W39" s="89" t="s">
        <v>223</v>
      </c>
      <c r="X39" s="90">
        <v>6000</v>
      </c>
      <c r="Y39" s="73"/>
      <c r="Z39" s="73"/>
      <c r="AA39" s="73"/>
      <c r="AB39" s="73"/>
      <c r="AC39" s="73"/>
      <c r="AD39" s="73"/>
    </row>
    <row r="40" spans="1:30" ht="15" customHeight="1" x14ac:dyDescent="0.2">
      <c r="A40" s="73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73"/>
      <c r="U40" s="73"/>
      <c r="V40" s="73"/>
      <c r="W40" s="890" t="s">
        <v>122</v>
      </c>
      <c r="X40" s="892"/>
      <c r="Y40" s="73"/>
      <c r="Z40" s="73"/>
      <c r="AA40" s="73"/>
      <c r="AB40" s="73"/>
      <c r="AC40" s="73"/>
      <c r="AD40" s="73"/>
    </row>
    <row r="41" spans="1:30" ht="16.5" customHeight="1" thickBot="1" x14ac:dyDescent="0.25">
      <c r="A41" s="73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73"/>
      <c r="U41" s="73"/>
      <c r="V41" s="73"/>
      <c r="W41" s="85" t="s">
        <v>123</v>
      </c>
      <c r="X41" s="86"/>
      <c r="Y41" s="73"/>
      <c r="Z41" s="73"/>
      <c r="AA41" s="73"/>
      <c r="AB41" s="73"/>
      <c r="AC41" s="73"/>
      <c r="AD41" s="73"/>
    </row>
    <row r="42" spans="1:30" ht="16.5" customHeight="1" thickBot="1" x14ac:dyDescent="0.25">
      <c r="A42" s="73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</row>
    <row r="43" spans="1:30" ht="16.5" customHeight="1" x14ac:dyDescent="0.2">
      <c r="A43" s="73"/>
      <c r="B43" s="119"/>
      <c r="C43" s="1375" t="s">
        <v>114</v>
      </c>
      <c r="D43" s="1389"/>
      <c r="E43" s="1361"/>
      <c r="F43" s="1355"/>
      <c r="G43" s="860"/>
      <c r="H43" s="860"/>
      <c r="I43" s="860"/>
      <c r="J43" s="860"/>
      <c r="K43" s="1356"/>
      <c r="L43" s="1375" t="s">
        <v>7</v>
      </c>
      <c r="M43" s="1361"/>
      <c r="N43" s="1391"/>
      <c r="O43" s="1392"/>
      <c r="P43" s="1389" t="s">
        <v>20</v>
      </c>
      <c r="Q43" s="1397"/>
      <c r="R43" s="1399" t="s">
        <v>21</v>
      </c>
      <c r="S43" s="119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</row>
    <row r="44" spans="1:30" ht="16.5" customHeight="1" thickBot="1" x14ac:dyDescent="0.25">
      <c r="A44" s="73"/>
      <c r="B44" s="119"/>
      <c r="C44" s="1383"/>
      <c r="D44" s="1376"/>
      <c r="E44" s="1377"/>
      <c r="F44" s="1357"/>
      <c r="G44" s="1358"/>
      <c r="H44" s="1358"/>
      <c r="I44" s="1358"/>
      <c r="J44" s="1358"/>
      <c r="K44" s="1359"/>
      <c r="L44" s="1383"/>
      <c r="M44" s="1377"/>
      <c r="N44" s="1393"/>
      <c r="O44" s="1394"/>
      <c r="P44" s="1395"/>
      <c r="Q44" s="1398"/>
      <c r="R44" s="1400"/>
      <c r="S44" s="119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</row>
    <row r="45" spans="1:30" ht="16.5" customHeight="1" x14ac:dyDescent="0.2">
      <c r="A45" s="73"/>
      <c r="B45" s="119"/>
      <c r="C45" s="1346" t="s">
        <v>508</v>
      </c>
      <c r="D45" s="1347"/>
      <c r="E45" s="1348"/>
      <c r="F45" s="1355"/>
      <c r="G45" s="860"/>
      <c r="H45" s="860"/>
      <c r="I45" s="860"/>
      <c r="J45" s="860"/>
      <c r="K45" s="1356"/>
      <c r="L45" s="1360" t="s">
        <v>29</v>
      </c>
      <c r="M45" s="1361"/>
      <c r="N45" s="1368"/>
      <c r="O45" s="877"/>
      <c r="P45" s="877"/>
      <c r="Q45" s="1364" t="s">
        <v>9</v>
      </c>
      <c r="R45" s="1365"/>
      <c r="S45" s="119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</row>
    <row r="46" spans="1:30" ht="16.5" customHeight="1" thickBot="1" x14ac:dyDescent="0.25">
      <c r="A46" s="73"/>
      <c r="B46" s="119"/>
      <c r="C46" s="1349" t="s">
        <v>510</v>
      </c>
      <c r="D46" s="1350"/>
      <c r="E46" s="1351"/>
      <c r="F46" s="1357"/>
      <c r="G46" s="1358"/>
      <c r="H46" s="1358"/>
      <c r="I46" s="1358"/>
      <c r="J46" s="1358"/>
      <c r="K46" s="1359"/>
      <c r="L46" s="1362"/>
      <c r="M46" s="1363"/>
      <c r="N46" s="878"/>
      <c r="O46" s="879"/>
      <c r="P46" s="879"/>
      <c r="Q46" s="1366"/>
      <c r="R46" s="1367"/>
      <c r="S46" s="119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</row>
    <row r="47" spans="1:30" ht="20.25" customHeight="1" x14ac:dyDescent="0.2">
      <c r="A47" s="73"/>
      <c r="B47" s="119"/>
      <c r="C47" s="1375" t="s">
        <v>115</v>
      </c>
      <c r="D47" s="1361"/>
      <c r="E47" s="127"/>
      <c r="F47" s="1344" t="s">
        <v>10</v>
      </c>
      <c r="G47" s="1336"/>
      <c r="H47" s="1381"/>
      <c r="I47" s="1344" t="s">
        <v>11</v>
      </c>
      <c r="J47" s="1336"/>
      <c r="K47" s="1381"/>
      <c r="L47" s="1344" t="s">
        <v>12</v>
      </c>
      <c r="M47" s="1336"/>
      <c r="N47" s="1345"/>
      <c r="O47" s="1336" t="s">
        <v>15</v>
      </c>
      <c r="P47" s="1336"/>
      <c r="Q47" s="1336"/>
      <c r="R47" s="1337"/>
      <c r="S47" s="119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</row>
    <row r="48" spans="1:30" ht="25.5" customHeight="1" x14ac:dyDescent="0.2">
      <c r="A48" s="73"/>
      <c r="B48" s="119"/>
      <c r="C48" s="1383"/>
      <c r="D48" s="1377"/>
      <c r="E48" s="128" t="s">
        <v>16</v>
      </c>
      <c r="F48" s="1354"/>
      <c r="G48" s="1335"/>
      <c r="H48" s="129" t="s">
        <v>14</v>
      </c>
      <c r="I48" s="1354"/>
      <c r="J48" s="1335"/>
      <c r="K48" s="129" t="s">
        <v>14</v>
      </c>
      <c r="L48" s="1354"/>
      <c r="M48" s="1335"/>
      <c r="N48" s="130" t="s">
        <v>14</v>
      </c>
      <c r="O48" s="1334"/>
      <c r="P48" s="1335"/>
      <c r="Q48" s="1335"/>
      <c r="R48" s="131" t="s">
        <v>14</v>
      </c>
      <c r="S48" s="119"/>
      <c r="T48" s="73"/>
      <c r="U48" s="561"/>
      <c r="V48" s="561"/>
      <c r="W48" s="561"/>
      <c r="X48" s="561"/>
      <c r="Y48" s="561"/>
      <c r="Z48" s="561"/>
      <c r="AA48" s="73"/>
      <c r="AB48" s="73"/>
      <c r="AC48" s="73"/>
      <c r="AD48" s="73"/>
    </row>
    <row r="49" spans="1:30" ht="24.75" customHeight="1" thickBot="1" x14ac:dyDescent="0.25">
      <c r="A49" s="73"/>
      <c r="B49" s="119"/>
      <c r="C49" s="1383"/>
      <c r="D49" s="1377"/>
      <c r="E49" s="128" t="s">
        <v>17</v>
      </c>
      <c r="F49" s="1354"/>
      <c r="G49" s="1335"/>
      <c r="H49" s="129" t="s">
        <v>14</v>
      </c>
      <c r="I49" s="1354"/>
      <c r="J49" s="1335"/>
      <c r="K49" s="129" t="s">
        <v>14</v>
      </c>
      <c r="L49" s="1384"/>
      <c r="M49" s="1385"/>
      <c r="N49" s="132" t="s">
        <v>14</v>
      </c>
      <c r="O49" s="1334"/>
      <c r="P49" s="1335"/>
      <c r="Q49" s="1335"/>
      <c r="R49" s="131" t="s">
        <v>14</v>
      </c>
      <c r="S49" s="119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</row>
    <row r="50" spans="1:30" ht="27" customHeight="1" thickTop="1" thickBot="1" x14ac:dyDescent="0.25">
      <c r="A50" s="73"/>
      <c r="B50" s="119"/>
      <c r="C50" s="1378"/>
      <c r="D50" s="1380"/>
      <c r="E50" s="133" t="s">
        <v>12</v>
      </c>
      <c r="F50" s="1382"/>
      <c r="G50" s="1339"/>
      <c r="H50" s="134" t="s">
        <v>14</v>
      </c>
      <c r="I50" s="1382"/>
      <c r="J50" s="1339"/>
      <c r="K50" s="135" t="s">
        <v>14</v>
      </c>
      <c r="L50" s="1352"/>
      <c r="M50" s="1353"/>
      <c r="N50" s="136" t="s">
        <v>14</v>
      </c>
      <c r="O50" s="1338"/>
      <c r="P50" s="1339"/>
      <c r="Q50" s="1339"/>
      <c r="R50" s="137" t="s">
        <v>14</v>
      </c>
      <c r="S50" s="119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</row>
    <row r="51" spans="1:30" ht="16.5" customHeight="1" x14ac:dyDescent="0.2">
      <c r="A51" s="73"/>
      <c r="B51" s="119"/>
      <c r="C51" s="1369" t="s">
        <v>509</v>
      </c>
      <c r="D51" s="1370"/>
      <c r="E51" s="1370"/>
      <c r="F51" s="1373"/>
      <c r="G51" s="1374"/>
      <c r="H51" s="1374"/>
      <c r="I51" s="1374"/>
      <c r="J51" s="1332" t="s">
        <v>22</v>
      </c>
      <c r="K51" s="1375" t="s">
        <v>18</v>
      </c>
      <c r="L51" s="1376"/>
      <c r="M51" s="1377"/>
      <c r="N51" s="1340"/>
      <c r="O51" s="1341"/>
      <c r="P51" s="1341"/>
      <c r="Q51" s="1341"/>
      <c r="R51" s="1332" t="s">
        <v>19</v>
      </c>
      <c r="S51" s="119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</row>
    <row r="52" spans="1:30" ht="16.5" customHeight="1" thickBot="1" x14ac:dyDescent="0.25">
      <c r="A52" s="73"/>
      <c r="B52" s="119"/>
      <c r="C52" s="1371"/>
      <c r="D52" s="1372"/>
      <c r="E52" s="1372"/>
      <c r="F52" s="1342"/>
      <c r="G52" s="1343"/>
      <c r="H52" s="1343"/>
      <c r="I52" s="1343"/>
      <c r="J52" s="1333"/>
      <c r="K52" s="1378"/>
      <c r="L52" s="1379"/>
      <c r="M52" s="1380"/>
      <c r="N52" s="1342"/>
      <c r="O52" s="1343"/>
      <c r="P52" s="1343"/>
      <c r="Q52" s="1343"/>
      <c r="R52" s="1333"/>
      <c r="S52" s="119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</row>
    <row r="53" spans="1:30" ht="24" customHeight="1" x14ac:dyDescent="0.2">
      <c r="A53" s="73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393"/>
      <c r="S53" s="119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</row>
    <row r="54" spans="1:30" ht="16.5" customHeight="1" x14ac:dyDescent="0.2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</row>
  </sheetData>
  <sheetProtection selectLockedCells="1"/>
  <mergeCells count="58">
    <mergeCell ref="B2:F2"/>
    <mergeCell ref="B6:B7"/>
    <mergeCell ref="H1:R3"/>
    <mergeCell ref="V1:X3"/>
    <mergeCell ref="Q14:R14"/>
    <mergeCell ref="U7:Z7"/>
    <mergeCell ref="B9:H10"/>
    <mergeCell ref="U15:Z16"/>
    <mergeCell ref="W10:Y10"/>
    <mergeCell ref="W11:Y13"/>
    <mergeCell ref="Q43:Q44"/>
    <mergeCell ref="R43:R44"/>
    <mergeCell ref="U30:Z30"/>
    <mergeCell ref="K13:R13"/>
    <mergeCell ref="K14:P14"/>
    <mergeCell ref="L15:Q15"/>
    <mergeCell ref="W40:X40"/>
    <mergeCell ref="L11:M11"/>
    <mergeCell ref="K12:R12"/>
    <mergeCell ref="R15:R16"/>
    <mergeCell ref="E30:F30"/>
    <mergeCell ref="H30:I30"/>
    <mergeCell ref="C43:E44"/>
    <mergeCell ref="F43:K44"/>
    <mergeCell ref="L16:P16"/>
    <mergeCell ref="L43:M44"/>
    <mergeCell ref="N43:O44"/>
    <mergeCell ref="P43:P44"/>
    <mergeCell ref="C51:E52"/>
    <mergeCell ref="F51:I52"/>
    <mergeCell ref="J51:J52"/>
    <mergeCell ref="K51:M52"/>
    <mergeCell ref="F47:H47"/>
    <mergeCell ref="I47:K47"/>
    <mergeCell ref="F50:G50"/>
    <mergeCell ref="I50:J50"/>
    <mergeCell ref="C47:D50"/>
    <mergeCell ref="I48:J48"/>
    <mergeCell ref="F49:G49"/>
    <mergeCell ref="I49:J49"/>
    <mergeCell ref="L49:M49"/>
    <mergeCell ref="L48:M48"/>
    <mergeCell ref="C45:E45"/>
    <mergeCell ref="C46:E46"/>
    <mergeCell ref="L50:M50"/>
    <mergeCell ref="F48:G48"/>
    <mergeCell ref="U48:Z48"/>
    <mergeCell ref="F45:K46"/>
    <mergeCell ref="L45:M46"/>
    <mergeCell ref="Q45:R46"/>
    <mergeCell ref="N45:P46"/>
    <mergeCell ref="R51:R52"/>
    <mergeCell ref="O49:Q49"/>
    <mergeCell ref="O47:R47"/>
    <mergeCell ref="O50:Q50"/>
    <mergeCell ref="O48:Q48"/>
    <mergeCell ref="N51:Q52"/>
    <mergeCell ref="L47:N47"/>
  </mergeCells>
  <phoneticPr fontId="67"/>
  <conditionalFormatting sqref="R48:R52 C24 D21">
    <cfRule type="cellIs" dxfId="21" priority="13" stopIfTrue="1" operator="equal">
      <formula>"０"</formula>
    </cfRule>
  </conditionalFormatting>
  <conditionalFormatting sqref="L9">
    <cfRule type="cellIs" dxfId="20" priority="12" stopIfTrue="1" operator="equal">
      <formula>0</formula>
    </cfRule>
  </conditionalFormatting>
  <conditionalFormatting sqref="N9">
    <cfRule type="cellIs" dxfId="19" priority="11" stopIfTrue="1" operator="equal">
      <formula>0</formula>
    </cfRule>
  </conditionalFormatting>
  <conditionalFormatting sqref="P9">
    <cfRule type="cellIs" dxfId="18" priority="10" stopIfTrue="1" operator="equal">
      <formula>0</formula>
    </cfRule>
  </conditionalFormatting>
  <conditionalFormatting sqref="L11:M11">
    <cfRule type="cellIs" dxfId="17" priority="9" stopIfTrue="1" operator="equal">
      <formula>0</formula>
    </cfRule>
  </conditionalFormatting>
  <conditionalFormatting sqref="K12:R13">
    <cfRule type="cellIs" dxfId="16" priority="8" stopIfTrue="1" operator="equal">
      <formula>0</formula>
    </cfRule>
  </conditionalFormatting>
  <conditionalFormatting sqref="L16 L15:Q15">
    <cfRule type="cellIs" dxfId="15" priority="7" stopIfTrue="1" operator="equal">
      <formula>0</formula>
    </cfRule>
  </conditionalFormatting>
  <conditionalFormatting sqref="H30:I30">
    <cfRule type="expression" dxfId="14" priority="6" stopIfTrue="1">
      <formula>$M$51="０"</formula>
    </cfRule>
  </conditionalFormatting>
  <conditionalFormatting sqref="N45:P45 N43:N44">
    <cfRule type="cellIs" dxfId="13" priority="5" stopIfTrue="1" operator="equal">
      <formula>0</formula>
    </cfRule>
  </conditionalFormatting>
  <conditionalFormatting sqref="I50:J50 L48:M50 F50:G50">
    <cfRule type="cellIs" dxfId="12" priority="3" stopIfTrue="1" operator="equal">
      <formula>0</formula>
    </cfRule>
  </conditionalFormatting>
  <conditionalFormatting sqref="F48:G49 H48:H50 K48:K50 N48:O50 P48:Q48 P50:Q50 I48:J49">
    <cfRule type="cellIs" dxfId="11" priority="4" stopIfTrue="1" operator="equal">
      <formula>"０"</formula>
    </cfRule>
  </conditionalFormatting>
  <conditionalFormatting sqref="F51:H52 J51:P52">
    <cfRule type="cellIs" dxfId="10" priority="2" stopIfTrue="1" operator="equal">
      <formula>"０"</formula>
    </cfRule>
  </conditionalFormatting>
  <conditionalFormatting sqref="O50:Q50">
    <cfRule type="cellIs" dxfId="9" priority="1" stopIfTrue="1" operator="equal">
      <formula>0</formula>
    </cfRule>
  </conditionalFormatting>
  <dataValidations count="2">
    <dataValidation imeMode="hiragana" allowBlank="1" showInputMessage="1" showErrorMessage="1" sqref="L15:Q15 N43:N44 N45:P46 L16 F43:K46 L11:M11 K12:R13 K14:P14"/>
    <dataValidation imeMode="off" allowBlank="1" showInputMessage="1" showErrorMessage="1" sqref="N9 P9 Q43:Q44 O48:Q49 F48:G49 D21 H30:I30 C24 L9 I48:J49 N51:Q52 F51:I52"/>
  </dataValidations>
  <pageMargins left="0.98425196850393704" right="0.27559055118110237" top="0.55118110236220474" bottom="0.43307086614173229" header="0.31496062992125984" footer="0.31496062992125984"/>
  <pageSetup paperSize="9" scale="98" orientation="portrait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"/>
  <sheetViews>
    <sheetView view="pageBreakPreview" topLeftCell="B1" zoomScaleNormal="100" zoomScaleSheetLayoutView="100" workbookViewId="0">
      <pane ySplit="3" topLeftCell="A4" activePane="bottomLeft" state="frozen"/>
      <selection pane="bottomLeft" activeCell="L70" sqref="L70:M70"/>
    </sheetView>
  </sheetViews>
  <sheetFormatPr defaultColWidth="9" defaultRowHeight="13.2" x14ac:dyDescent="0.2"/>
  <cols>
    <col min="1" max="1" width="2.77734375" style="50" customWidth="1"/>
    <col min="2" max="2" width="4.77734375" style="50" customWidth="1"/>
    <col min="3" max="3" width="5.21875" style="50" customWidth="1"/>
    <col min="4" max="4" width="3.44140625" style="50" customWidth="1"/>
    <col min="5" max="5" width="12.109375" style="50" customWidth="1"/>
    <col min="6" max="6" width="3.44140625" style="50" customWidth="1"/>
    <col min="7" max="7" width="8.109375" style="50" customWidth="1"/>
    <col min="8" max="8" width="3.6640625" style="50" customWidth="1"/>
    <col min="9" max="9" width="3.88671875" style="50" customWidth="1"/>
    <col min="10" max="10" width="4.77734375" style="50" customWidth="1"/>
    <col min="11" max="11" width="3.109375" style="50" customWidth="1"/>
    <col min="12" max="12" width="8.33203125" style="50" customWidth="1"/>
    <col min="13" max="19" width="4" style="50" customWidth="1"/>
    <col min="20" max="20" width="3" style="50" customWidth="1"/>
    <col min="21" max="24" width="9.77734375" style="50" customWidth="1"/>
    <col min="25" max="25" width="2.88671875" style="50" customWidth="1"/>
    <col min="26" max="16384" width="9" style="50"/>
  </cols>
  <sheetData>
    <row r="1" spans="1:25" s="1" customFormat="1" ht="7.5" customHeight="1" x14ac:dyDescent="0.2">
      <c r="A1" s="6"/>
      <c r="B1" s="6"/>
      <c r="C1" s="6"/>
      <c r="D1" s="6"/>
      <c r="E1" s="6"/>
      <c r="F1" s="6"/>
      <c r="G1" s="6"/>
      <c r="H1" s="579" t="s">
        <v>47</v>
      </c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3"/>
      <c r="U1" s="3"/>
      <c r="V1" s="3"/>
      <c r="W1" s="3"/>
      <c r="X1" s="3"/>
      <c r="Y1" s="3"/>
    </row>
    <row r="2" spans="1:25" s="1" customFormat="1" ht="28.5" customHeight="1" x14ac:dyDescent="0.2">
      <c r="A2" s="6"/>
      <c r="B2" s="685" t="s">
        <v>293</v>
      </c>
      <c r="C2" s="685"/>
      <c r="D2" s="685"/>
      <c r="E2" s="685"/>
      <c r="F2" s="685"/>
      <c r="G2" s="6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3"/>
      <c r="U2" s="1477" t="s">
        <v>284</v>
      </c>
      <c r="V2" s="1477"/>
      <c r="W2" s="1477"/>
      <c r="X2" s="1477"/>
      <c r="Y2" s="3"/>
    </row>
    <row r="3" spans="1:25" s="1" customFormat="1" ht="7.5" customHeight="1" x14ac:dyDescent="0.2">
      <c r="A3" s="6"/>
      <c r="B3" s="6"/>
      <c r="C3" s="6"/>
      <c r="D3" s="6"/>
      <c r="E3" s="6"/>
      <c r="F3" s="6"/>
      <c r="G3" s="6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3"/>
      <c r="U3" s="3"/>
      <c r="V3" s="3"/>
      <c r="W3" s="3"/>
      <c r="X3" s="3"/>
      <c r="Y3" s="3"/>
    </row>
    <row r="4" spans="1:25" s="1" customFormat="1" ht="7.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0.5" customHeight="1" x14ac:dyDescent="0.2">
      <c r="A5" s="3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3"/>
      <c r="U5" s="3"/>
      <c r="V5" s="3"/>
      <c r="W5" s="3"/>
      <c r="X5" s="3"/>
      <c r="Y5" s="3"/>
    </row>
    <row r="6" spans="1:25" ht="12" customHeight="1" x14ac:dyDescent="0.2">
      <c r="A6" s="3"/>
      <c r="B6" s="1467" t="s">
        <v>285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3"/>
      <c r="U6" s="3"/>
      <c r="V6" s="3"/>
      <c r="W6" s="3"/>
      <c r="X6" s="3"/>
      <c r="Y6" s="3"/>
    </row>
    <row r="7" spans="1:25" ht="18" customHeight="1" x14ac:dyDescent="0.2">
      <c r="A7" s="3"/>
      <c r="B7" s="1467"/>
      <c r="C7" s="57"/>
      <c r="D7" s="57"/>
      <c r="E7" s="57"/>
      <c r="F7" s="57"/>
      <c r="G7" s="57"/>
      <c r="H7" s="57"/>
      <c r="I7" s="57"/>
      <c r="J7" s="57"/>
      <c r="K7" s="57"/>
      <c r="L7" s="57"/>
      <c r="M7" s="1478"/>
      <c r="N7" s="1478"/>
      <c r="O7" s="1478"/>
      <c r="P7" s="1478"/>
      <c r="Q7" s="57"/>
      <c r="R7" s="57"/>
      <c r="S7" s="57"/>
      <c r="T7" s="682" t="s">
        <v>563</v>
      </c>
      <c r="U7" s="682"/>
      <c r="V7" s="682"/>
      <c r="W7" s="682"/>
      <c r="X7" s="682"/>
      <c r="Y7" s="3"/>
    </row>
    <row r="8" spans="1:25" ht="18" customHeight="1" x14ac:dyDescent="0.2">
      <c r="A8" s="3"/>
      <c r="B8" s="57"/>
      <c r="C8" s="325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3"/>
      <c r="U8" s="3"/>
      <c r="V8" s="3"/>
      <c r="W8" s="3"/>
      <c r="X8" s="3"/>
      <c r="Y8" s="3"/>
    </row>
    <row r="9" spans="1:25" ht="19.5" customHeight="1" x14ac:dyDescent="0.2">
      <c r="A9" s="3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3"/>
      <c r="U9" s="3"/>
      <c r="V9" s="3"/>
      <c r="W9" s="3"/>
      <c r="X9" s="3"/>
      <c r="Y9" s="3"/>
    </row>
    <row r="10" spans="1:25" ht="16.5" customHeight="1" x14ac:dyDescent="0.2">
      <c r="A10" s="3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1" t="s">
        <v>0</v>
      </c>
      <c r="N10" s="99" t="s">
        <v>573</v>
      </c>
      <c r="O10" s="53" t="s">
        <v>20</v>
      </c>
      <c r="P10" s="52">
        <f>4</f>
        <v>4</v>
      </c>
      <c r="Q10" s="53" t="s">
        <v>21</v>
      </c>
      <c r="R10" s="52">
        <f>10</f>
        <v>10</v>
      </c>
      <c r="S10" s="53" t="s">
        <v>27</v>
      </c>
      <c r="T10" s="682" t="s">
        <v>579</v>
      </c>
      <c r="U10" s="682"/>
      <c r="V10" s="682"/>
      <c r="W10" s="682"/>
      <c r="X10" s="682"/>
      <c r="Y10" s="3"/>
    </row>
    <row r="11" spans="1:25" ht="21" customHeight="1" x14ac:dyDescent="0.2">
      <c r="A11" s="3"/>
      <c r="B11" s="57"/>
      <c r="C11" s="1450" t="s">
        <v>265</v>
      </c>
      <c r="D11" s="1450"/>
      <c r="E11" s="1450"/>
      <c r="F11" s="1450"/>
      <c r="G11" s="1450"/>
      <c r="H11" s="1450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3"/>
      <c r="U11" s="3"/>
      <c r="V11" s="3"/>
      <c r="W11" s="3"/>
      <c r="X11" s="3"/>
      <c r="Y11" s="3"/>
    </row>
    <row r="12" spans="1:25" ht="18" customHeight="1" x14ac:dyDescent="0.2">
      <c r="A12" s="3"/>
      <c r="B12" s="57"/>
      <c r="C12" s="57"/>
      <c r="D12" s="1487" t="s">
        <v>266</v>
      </c>
      <c r="E12" s="1487"/>
      <c r="F12" s="1487"/>
      <c r="G12" s="1487"/>
      <c r="H12" s="148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3"/>
      <c r="U12" s="3"/>
      <c r="V12" s="3"/>
      <c r="W12" s="3"/>
      <c r="X12" s="3"/>
      <c r="Y12" s="3"/>
    </row>
    <row r="13" spans="1:25" x14ac:dyDescent="0.2">
      <c r="A13" s="3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3"/>
      <c r="U13" s="3"/>
      <c r="V13" s="3"/>
      <c r="W13" s="3"/>
      <c r="X13" s="3"/>
      <c r="Y13" s="3"/>
    </row>
    <row r="14" spans="1:25" ht="20.25" customHeight="1" x14ac:dyDescent="0.2">
      <c r="A14" s="3"/>
      <c r="B14" s="57"/>
      <c r="C14" s="57"/>
      <c r="D14" s="57"/>
      <c r="E14" s="57"/>
      <c r="F14" s="57"/>
      <c r="G14" s="57"/>
      <c r="H14" s="57"/>
      <c r="I14" s="1451" t="s">
        <v>76</v>
      </c>
      <c r="J14" s="1451"/>
      <c r="K14" s="57"/>
      <c r="L14" s="57"/>
      <c r="M14" s="57"/>
      <c r="N14" s="57"/>
      <c r="O14" s="57"/>
      <c r="P14" s="57"/>
      <c r="Q14" s="57"/>
      <c r="R14" s="57"/>
      <c r="S14" s="57"/>
      <c r="T14" s="3"/>
      <c r="U14" s="3"/>
      <c r="V14" s="3"/>
      <c r="W14" s="3"/>
      <c r="X14" s="3"/>
      <c r="Y14" s="3"/>
    </row>
    <row r="15" spans="1:25" ht="20.25" customHeight="1" x14ac:dyDescent="0.2">
      <c r="A15" s="3"/>
      <c r="B15" s="57"/>
      <c r="C15" s="57"/>
      <c r="D15" s="57"/>
      <c r="E15" s="57"/>
      <c r="F15" s="57"/>
      <c r="G15" s="57"/>
      <c r="H15" s="57"/>
      <c r="I15" s="57"/>
      <c r="J15" s="57"/>
      <c r="K15" s="180" t="s">
        <v>75</v>
      </c>
      <c r="L15" s="1480"/>
      <c r="M15" s="1480"/>
      <c r="N15" s="1480"/>
      <c r="O15" s="1480"/>
      <c r="P15" s="1480"/>
      <c r="Q15" s="1480"/>
      <c r="R15" s="1480"/>
      <c r="S15" s="1480"/>
      <c r="T15" s="3"/>
      <c r="U15" s="3"/>
      <c r="V15" s="3"/>
      <c r="W15" s="3"/>
      <c r="X15" s="3"/>
      <c r="Y15" s="3"/>
    </row>
    <row r="16" spans="1:25" ht="20.25" customHeight="1" x14ac:dyDescent="0.2">
      <c r="A16" s="3"/>
      <c r="B16" s="57"/>
      <c r="C16" s="57"/>
      <c r="D16" s="57"/>
      <c r="E16" s="57"/>
      <c r="F16" s="57"/>
      <c r="G16" s="57"/>
      <c r="H16" s="57"/>
      <c r="I16" s="57"/>
      <c r="J16" s="57"/>
      <c r="K16" s="180" t="s">
        <v>73</v>
      </c>
      <c r="L16" s="1480"/>
      <c r="M16" s="1480"/>
      <c r="N16" s="1480"/>
      <c r="O16" s="1480"/>
      <c r="P16" s="1480"/>
      <c r="Q16" s="1480"/>
      <c r="R16" s="1480"/>
      <c r="S16" s="1480"/>
      <c r="T16" s="3"/>
      <c r="U16" s="3"/>
      <c r="V16" s="3"/>
      <c r="W16" s="3"/>
      <c r="X16" s="3"/>
      <c r="Y16" s="3"/>
    </row>
    <row r="17" spans="1:25" ht="20.25" customHeight="1" x14ac:dyDescent="0.2">
      <c r="A17" s="3"/>
      <c r="B17" s="57"/>
      <c r="C17" s="57"/>
      <c r="D17" s="57"/>
      <c r="E17" s="57"/>
      <c r="F17" s="57"/>
      <c r="G17" s="57"/>
      <c r="H17" s="57"/>
      <c r="I17" s="57"/>
      <c r="J17" s="57"/>
      <c r="K17" s="180"/>
      <c r="L17" s="1494"/>
      <c r="M17" s="1494"/>
      <c r="N17" s="1494"/>
      <c r="O17" s="1494"/>
      <c r="P17" s="1494"/>
      <c r="Q17" s="1494"/>
      <c r="R17" s="1494"/>
      <c r="S17" s="1494"/>
      <c r="T17" s="4"/>
      <c r="U17" s="682" t="s">
        <v>261</v>
      </c>
      <c r="V17" s="682"/>
      <c r="W17" s="682"/>
      <c r="X17" s="682"/>
      <c r="Y17" s="3"/>
    </row>
    <row r="18" spans="1:25" ht="20.25" customHeight="1" x14ac:dyDescent="0.2">
      <c r="A18" s="3"/>
      <c r="B18" s="57"/>
      <c r="C18" s="57"/>
      <c r="D18" s="57"/>
      <c r="E18" s="57"/>
      <c r="F18" s="57"/>
      <c r="G18" s="57"/>
      <c r="H18" s="57"/>
      <c r="I18" s="57"/>
      <c r="J18" s="57"/>
      <c r="K18" s="180" t="s">
        <v>74</v>
      </c>
      <c r="L18" s="1495"/>
      <c r="M18" s="1495"/>
      <c r="N18" s="1495"/>
      <c r="O18" s="1495"/>
      <c r="P18" s="1495"/>
      <c r="Q18" s="1495"/>
      <c r="R18" s="1448" t="s">
        <v>267</v>
      </c>
      <c r="S18" s="1448"/>
      <c r="T18" s="682" t="s">
        <v>564</v>
      </c>
      <c r="U18" s="682"/>
      <c r="V18" s="682"/>
      <c r="W18" s="682"/>
      <c r="X18" s="682"/>
      <c r="Y18" s="3"/>
    </row>
    <row r="19" spans="1:25" ht="20.25" customHeight="1" x14ac:dyDescent="0.2">
      <c r="A19" s="3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327" t="s">
        <v>78</v>
      </c>
      <c r="M19" s="1496"/>
      <c r="N19" s="1496"/>
      <c r="O19" s="1496"/>
      <c r="P19" s="1496"/>
      <c r="Q19" s="1496"/>
      <c r="R19" s="416"/>
      <c r="S19" s="328" t="s">
        <v>268</v>
      </c>
      <c r="T19" s="3"/>
      <c r="U19" s="3"/>
      <c r="V19" s="3"/>
      <c r="W19" s="3"/>
      <c r="X19" s="3"/>
      <c r="Y19" s="3"/>
    </row>
    <row r="20" spans="1:25" ht="30" customHeight="1" x14ac:dyDescent="0.2">
      <c r="A20" s="3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3"/>
      <c r="U20" s="3"/>
      <c r="V20" s="3"/>
      <c r="W20" s="3"/>
      <c r="X20" s="3"/>
      <c r="Y20" s="3"/>
    </row>
    <row r="21" spans="1:25" ht="16.2" x14ac:dyDescent="0.2">
      <c r="A21" s="3"/>
      <c r="B21" s="57"/>
      <c r="C21" s="1449" t="s">
        <v>269</v>
      </c>
      <c r="D21" s="1449"/>
      <c r="E21" s="1449"/>
      <c r="F21" s="1449"/>
      <c r="G21" s="1449"/>
      <c r="H21" s="1449"/>
      <c r="I21" s="1449"/>
      <c r="J21" s="1449"/>
      <c r="K21" s="1449"/>
      <c r="L21" s="1449"/>
      <c r="M21" s="1449"/>
      <c r="N21" s="1449"/>
      <c r="O21" s="1449"/>
      <c r="P21" s="1449"/>
      <c r="Q21" s="1449"/>
      <c r="R21" s="1449"/>
      <c r="S21" s="1449"/>
      <c r="T21" s="3"/>
      <c r="U21" s="3"/>
      <c r="V21" s="3"/>
      <c r="W21" s="3"/>
      <c r="X21" s="3"/>
      <c r="Y21" s="3"/>
    </row>
    <row r="22" spans="1:25" ht="27.75" customHeight="1" x14ac:dyDescent="0.2">
      <c r="A22" s="3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3"/>
      <c r="U22" s="3"/>
      <c r="V22" s="3"/>
      <c r="W22" s="3"/>
      <c r="X22" s="3"/>
      <c r="Y22" s="3"/>
    </row>
    <row r="23" spans="1:25" ht="17.25" customHeight="1" x14ac:dyDescent="0.2">
      <c r="A23" s="3"/>
      <c r="B23" s="57"/>
      <c r="C23" s="1450" t="s">
        <v>270</v>
      </c>
      <c r="D23" s="1450"/>
      <c r="E23" s="1450"/>
      <c r="F23" s="1450"/>
      <c r="G23" s="1450"/>
      <c r="H23" s="1450"/>
      <c r="I23" s="1450"/>
      <c r="J23" s="1450"/>
      <c r="K23" s="1450"/>
      <c r="L23" s="1450"/>
      <c r="M23" s="1450"/>
      <c r="N23" s="1450"/>
      <c r="O23" s="181" t="str">
        <f>N10</f>
        <v>30</v>
      </c>
      <c r="P23" s="57" t="s">
        <v>271</v>
      </c>
      <c r="Q23" s="64"/>
      <c r="R23" s="64"/>
      <c r="S23" s="64"/>
      <c r="T23" s="682"/>
      <c r="U23" s="682"/>
      <c r="V23" s="682"/>
      <c r="W23" s="682"/>
      <c r="X23" s="682"/>
      <c r="Y23" s="3"/>
    </row>
    <row r="24" spans="1:25" ht="21" customHeight="1" x14ac:dyDescent="0.2">
      <c r="A24" s="3"/>
      <c r="B24" s="57" t="s">
        <v>272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3"/>
      <c r="U24" s="3"/>
      <c r="V24" s="3"/>
      <c r="W24" s="3"/>
      <c r="X24" s="3"/>
      <c r="Y24" s="3"/>
    </row>
    <row r="25" spans="1:25" ht="21" customHeight="1" x14ac:dyDescent="0.2">
      <c r="A25" s="3"/>
      <c r="B25" s="57"/>
      <c r="C25" s="1451" t="s">
        <v>1</v>
      </c>
      <c r="D25" s="1451"/>
      <c r="E25" s="1451"/>
      <c r="F25" s="1451"/>
      <c r="G25" s="1451"/>
      <c r="H25" s="1451"/>
      <c r="I25" s="1451"/>
      <c r="J25" s="1451"/>
      <c r="K25" s="1451"/>
      <c r="L25" s="1451"/>
      <c r="M25" s="1451"/>
      <c r="N25" s="1451"/>
      <c r="O25" s="1451"/>
      <c r="P25" s="1451"/>
      <c r="Q25" s="1451"/>
      <c r="R25" s="1451"/>
      <c r="S25" s="57"/>
      <c r="T25" s="3"/>
      <c r="U25" s="3"/>
      <c r="V25" s="3"/>
      <c r="W25" s="3"/>
      <c r="X25" s="3"/>
      <c r="Y25" s="3"/>
    </row>
    <row r="26" spans="1:25" ht="18.75" customHeight="1" x14ac:dyDescent="0.2">
      <c r="A26" s="3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3"/>
      <c r="U26" s="3"/>
      <c r="V26" s="3"/>
      <c r="W26" s="3"/>
      <c r="X26" s="3"/>
      <c r="Y26" s="3"/>
    </row>
    <row r="27" spans="1:25" ht="20.25" customHeight="1" thickBot="1" x14ac:dyDescent="0.25">
      <c r="A27" s="3"/>
      <c r="B27" s="57"/>
      <c r="C27" s="57" t="s">
        <v>50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3"/>
      <c r="U27" s="3"/>
      <c r="V27" s="3"/>
      <c r="W27" s="3"/>
      <c r="X27" s="3"/>
      <c r="Y27" s="3"/>
    </row>
    <row r="28" spans="1:25" ht="21" customHeight="1" x14ac:dyDescent="0.2">
      <c r="A28" s="3"/>
      <c r="B28" s="57"/>
      <c r="C28" s="57"/>
      <c r="D28" s="1452"/>
      <c r="E28" s="1454" t="s">
        <v>51</v>
      </c>
      <c r="F28" s="1456"/>
      <c r="G28" s="1458" t="s">
        <v>273</v>
      </c>
      <c r="H28" s="1456"/>
      <c r="I28" s="1456"/>
      <c r="J28" s="1456"/>
      <c r="K28" s="1456"/>
      <c r="L28" s="1456"/>
      <c r="M28" s="1459"/>
      <c r="N28" s="1460" t="s">
        <v>274</v>
      </c>
      <c r="O28" s="1460"/>
      <c r="P28" s="1461"/>
      <c r="Q28" s="1461"/>
      <c r="R28" s="1462"/>
      <c r="S28" s="57"/>
      <c r="T28" s="3"/>
      <c r="U28" s="3"/>
      <c r="V28" s="3"/>
      <c r="W28" s="3"/>
      <c r="X28" s="3"/>
      <c r="Y28" s="3"/>
    </row>
    <row r="29" spans="1:25" ht="21" customHeight="1" thickBot="1" x14ac:dyDescent="0.25">
      <c r="A29" s="3"/>
      <c r="B29" s="57"/>
      <c r="C29" s="57"/>
      <c r="D29" s="1453"/>
      <c r="E29" s="1455"/>
      <c r="F29" s="1457"/>
      <c r="G29" s="1463" t="s">
        <v>275</v>
      </c>
      <c r="H29" s="1464"/>
      <c r="I29" s="1464" t="s">
        <v>276</v>
      </c>
      <c r="J29" s="1464"/>
      <c r="K29" s="1464"/>
      <c r="L29" s="1464" t="s">
        <v>46</v>
      </c>
      <c r="M29" s="1465"/>
      <c r="N29" s="1444" t="s">
        <v>54</v>
      </c>
      <c r="O29" s="1445"/>
      <c r="P29" s="1445"/>
      <c r="Q29" s="329">
        <v>150</v>
      </c>
      <c r="R29" s="330" t="s">
        <v>55</v>
      </c>
      <c r="S29" s="57"/>
      <c r="T29" s="3"/>
      <c r="U29" s="3"/>
      <c r="V29" s="3"/>
      <c r="W29" s="3"/>
      <c r="X29" s="3"/>
      <c r="Y29" s="3"/>
    </row>
    <row r="30" spans="1:25" ht="21" customHeight="1" thickBot="1" x14ac:dyDescent="0.25">
      <c r="A30" s="3"/>
      <c r="B30" s="57"/>
      <c r="C30" s="57"/>
      <c r="D30" s="331"/>
      <c r="E30" s="332" t="s">
        <v>277</v>
      </c>
      <c r="F30" s="333"/>
      <c r="G30" s="1410"/>
      <c r="H30" s="1437"/>
      <c r="I30" s="1412"/>
      <c r="J30" s="1438"/>
      <c r="K30" s="1437"/>
      <c r="L30" s="1412"/>
      <c r="M30" s="1439"/>
      <c r="N30" s="1415"/>
      <c r="O30" s="1440"/>
      <c r="P30" s="1440"/>
      <c r="Q30" s="1440"/>
      <c r="R30" s="334"/>
      <c r="S30" s="57"/>
      <c r="T30" s="3"/>
      <c r="U30" s="3"/>
      <c r="V30" s="3"/>
      <c r="W30" s="3"/>
      <c r="X30" s="3"/>
      <c r="Y30" s="3"/>
    </row>
    <row r="31" spans="1:25" ht="21" customHeight="1" thickBot="1" x14ac:dyDescent="0.25">
      <c r="A31" s="3"/>
      <c r="B31" s="57"/>
      <c r="C31" s="57"/>
      <c r="D31" s="1441" t="s">
        <v>278</v>
      </c>
      <c r="E31" s="1442"/>
      <c r="F31" s="1443"/>
      <c r="G31" s="1410"/>
      <c r="H31" s="1437"/>
      <c r="I31" s="1412"/>
      <c r="J31" s="1438"/>
      <c r="K31" s="1437"/>
      <c r="L31" s="1412"/>
      <c r="M31" s="1439"/>
      <c r="N31" s="1492"/>
      <c r="O31" s="1493"/>
      <c r="P31" s="1493"/>
      <c r="Q31" s="1493"/>
      <c r="R31" s="418"/>
      <c r="S31" s="57"/>
      <c r="T31" s="4"/>
      <c r="U31" s="1479" t="s">
        <v>401</v>
      </c>
      <c r="V31" s="682"/>
      <c r="W31" s="682"/>
      <c r="X31" s="682"/>
      <c r="Y31" s="3"/>
    </row>
    <row r="32" spans="1:25" ht="21" customHeight="1" thickBot="1" x14ac:dyDescent="0.25">
      <c r="A32" s="3"/>
      <c r="B32" s="57"/>
      <c r="C32" s="57"/>
      <c r="D32" s="331"/>
      <c r="E32" s="332" t="s">
        <v>279</v>
      </c>
      <c r="F32" s="333"/>
      <c r="G32" s="1410"/>
      <c r="H32" s="1437"/>
      <c r="I32" s="1412"/>
      <c r="J32" s="1438"/>
      <c r="K32" s="1437"/>
      <c r="L32" s="1412"/>
      <c r="M32" s="1439"/>
      <c r="N32" s="1415"/>
      <c r="O32" s="1440"/>
      <c r="P32" s="1440"/>
      <c r="Q32" s="1440"/>
      <c r="R32" s="336"/>
      <c r="S32" s="57"/>
      <c r="T32" s="3"/>
      <c r="U32" s="1485"/>
      <c r="V32" s="1486"/>
      <c r="W32" s="1486"/>
      <c r="X32" s="1486"/>
      <c r="Y32" s="3"/>
    </row>
    <row r="33" spans="1:25" ht="20.25" customHeight="1" x14ac:dyDescent="0.2">
      <c r="A33" s="3"/>
      <c r="B33" s="57"/>
      <c r="C33" s="57"/>
      <c r="D33" s="57"/>
      <c r="E33" s="337" t="s">
        <v>418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3"/>
      <c r="U33" s="711"/>
      <c r="V33" s="711"/>
      <c r="W33" s="711"/>
      <c r="X33" s="711"/>
      <c r="Y33" s="3"/>
    </row>
    <row r="34" spans="1:25" ht="20.25" customHeight="1" x14ac:dyDescent="0.2">
      <c r="A34" s="3"/>
      <c r="B34" s="57"/>
      <c r="C34" s="57"/>
      <c r="D34" s="57"/>
      <c r="E34" s="337" t="s">
        <v>280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3"/>
      <c r="U34" s="3"/>
      <c r="V34" s="3"/>
      <c r="W34" s="3"/>
      <c r="X34" s="3"/>
      <c r="Y34" s="3"/>
    </row>
    <row r="35" spans="1:25" ht="40.5" customHeight="1" x14ac:dyDescent="0.2">
      <c r="A35" s="3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3"/>
      <c r="U35" s="3"/>
      <c r="V35" s="3"/>
      <c r="W35" s="3"/>
      <c r="X35" s="3"/>
      <c r="Y35" s="3"/>
    </row>
    <row r="36" spans="1:25" ht="20.25" customHeight="1" x14ac:dyDescent="0.2">
      <c r="A36" s="3"/>
      <c r="B36" s="57"/>
      <c r="C36" s="57" t="s">
        <v>62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3"/>
      <c r="U36" s="3"/>
      <c r="V36" s="3"/>
      <c r="W36" s="3"/>
      <c r="X36" s="3"/>
      <c r="Y36" s="3"/>
    </row>
    <row r="37" spans="1:25" ht="20.25" customHeight="1" x14ac:dyDescent="0.2">
      <c r="A37" s="3"/>
      <c r="B37" s="57"/>
      <c r="C37" s="57"/>
      <c r="D37" s="338" t="s">
        <v>281</v>
      </c>
      <c r="E37" s="57" t="s">
        <v>65</v>
      </c>
      <c r="F37" s="57"/>
      <c r="G37" s="62" t="s">
        <v>67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3"/>
      <c r="U37" s="3"/>
      <c r="V37" s="3"/>
      <c r="W37" s="3"/>
      <c r="X37" s="3"/>
      <c r="Y37" s="3"/>
    </row>
    <row r="38" spans="1:25" ht="20.25" customHeight="1" x14ac:dyDescent="0.2">
      <c r="A38" s="3"/>
      <c r="B38" s="57"/>
      <c r="C38" s="57"/>
      <c r="D38" s="338" t="s">
        <v>64</v>
      </c>
      <c r="E38" s="57" t="s">
        <v>66</v>
      </c>
      <c r="F38" s="57"/>
      <c r="G38" s="62" t="s">
        <v>67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3"/>
      <c r="U38" s="3"/>
      <c r="V38" s="3"/>
      <c r="W38" s="3"/>
      <c r="X38" s="3"/>
      <c r="Y38" s="3"/>
    </row>
    <row r="39" spans="1:25" ht="23.25" customHeight="1" x14ac:dyDescent="0.2">
      <c r="A39" s="3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3"/>
      <c r="U39" s="3"/>
      <c r="V39" s="3"/>
      <c r="W39" s="3"/>
      <c r="X39" s="3"/>
      <c r="Y39" s="3"/>
    </row>
    <row r="40" spans="1:25" ht="20.25" customHeight="1" thickBot="1" x14ac:dyDescent="0.25">
      <c r="A40" s="3"/>
      <c r="B40" s="57"/>
      <c r="C40" s="57"/>
      <c r="D40" s="57"/>
      <c r="E40" s="57"/>
      <c r="F40" s="57"/>
      <c r="G40" s="57"/>
      <c r="H40" s="57"/>
      <c r="I40" s="339" t="s">
        <v>282</v>
      </c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3"/>
      <c r="U40" s="3"/>
      <c r="V40" s="3"/>
      <c r="W40" s="3"/>
      <c r="X40" s="3"/>
      <c r="Y40" s="3"/>
    </row>
    <row r="41" spans="1:25" ht="18" customHeight="1" x14ac:dyDescent="0.2">
      <c r="A41" s="3"/>
      <c r="B41" s="57"/>
      <c r="C41" s="57"/>
      <c r="D41" s="57"/>
      <c r="E41" s="57"/>
      <c r="F41" s="57"/>
      <c r="G41" s="57"/>
      <c r="H41" s="57"/>
      <c r="I41" s="1474" t="s">
        <v>70</v>
      </c>
      <c r="J41" s="1475"/>
      <c r="K41" s="1475"/>
      <c r="L41" s="1475"/>
      <c r="M41" s="1476"/>
      <c r="N41" s="1420" t="s">
        <v>58</v>
      </c>
      <c r="O41" s="1422" t="s">
        <v>56</v>
      </c>
      <c r="P41" s="1423"/>
      <c r="Q41" s="1423"/>
      <c r="R41" s="1424"/>
      <c r="S41" s="62"/>
      <c r="T41" s="3"/>
      <c r="U41" s="3"/>
      <c r="V41" s="3"/>
      <c r="W41" s="3"/>
      <c r="X41" s="3"/>
      <c r="Y41" s="3"/>
    </row>
    <row r="42" spans="1:25" ht="18" customHeight="1" thickBot="1" x14ac:dyDescent="0.25">
      <c r="A42" s="3"/>
      <c r="B42" s="57"/>
      <c r="C42" s="57"/>
      <c r="D42" s="57"/>
      <c r="E42" s="57"/>
      <c r="F42" s="57"/>
      <c r="G42" s="57"/>
      <c r="H42" s="57"/>
      <c r="I42" s="1468"/>
      <c r="J42" s="1469"/>
      <c r="K42" s="1469"/>
      <c r="L42" s="1469"/>
      <c r="M42" s="1470"/>
      <c r="N42" s="1421"/>
      <c r="O42" s="1431" t="s">
        <v>57</v>
      </c>
      <c r="P42" s="1432"/>
      <c r="Q42" s="1432"/>
      <c r="R42" s="1433"/>
      <c r="S42" s="62"/>
      <c r="T42" s="3"/>
      <c r="U42" s="3"/>
      <c r="V42" s="3"/>
      <c r="W42" s="3"/>
      <c r="X42" s="3"/>
      <c r="Y42" s="3"/>
    </row>
    <row r="43" spans="1:25" ht="47.25" customHeight="1" thickBot="1" x14ac:dyDescent="0.25">
      <c r="A43" s="3"/>
      <c r="B43" s="57"/>
      <c r="C43" s="57"/>
      <c r="D43" s="57"/>
      <c r="E43" s="57"/>
      <c r="F43" s="57"/>
      <c r="G43" s="57"/>
      <c r="H43" s="57"/>
      <c r="I43" s="1471"/>
      <c r="J43" s="1472"/>
      <c r="K43" s="1472"/>
      <c r="L43" s="1472"/>
      <c r="M43" s="1473"/>
      <c r="N43" s="340" t="s">
        <v>59</v>
      </c>
      <c r="O43" s="1434"/>
      <c r="P43" s="1435"/>
      <c r="Q43" s="1435"/>
      <c r="R43" s="1436"/>
      <c r="S43" s="57"/>
      <c r="T43" s="3"/>
      <c r="U43" s="3"/>
      <c r="V43" s="3"/>
      <c r="W43" s="3"/>
      <c r="X43" s="3"/>
      <c r="Y43" s="3"/>
    </row>
    <row r="44" spans="1:25" ht="10.5" customHeight="1" thickBot="1" x14ac:dyDescent="0.25">
      <c r="A44" s="3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395"/>
      <c r="S44" s="57"/>
      <c r="T44" s="3"/>
      <c r="U44" s="3"/>
      <c r="V44" s="3"/>
      <c r="W44" s="3"/>
      <c r="X44" s="3"/>
      <c r="Y44" s="3"/>
    </row>
    <row r="45" spans="1:25" ht="10.5" customHeight="1" x14ac:dyDescent="0.2">
      <c r="A45" s="3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1483" t="s">
        <v>104</v>
      </c>
      <c r="U45" s="1481" t="s">
        <v>583</v>
      </c>
      <c r="V45" s="1481"/>
      <c r="W45" s="1481"/>
      <c r="X45" s="1481"/>
      <c r="Y45" s="3"/>
    </row>
    <row r="46" spans="1:25" ht="12" customHeight="1" x14ac:dyDescent="0.2">
      <c r="A46" s="3"/>
      <c r="B46" s="1467" t="s">
        <v>285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1484"/>
      <c r="U46" s="1482"/>
      <c r="V46" s="1482"/>
      <c r="W46" s="1482"/>
      <c r="X46" s="1482"/>
      <c r="Y46" s="3"/>
    </row>
    <row r="47" spans="1:25" ht="18" customHeight="1" x14ac:dyDescent="0.2">
      <c r="A47" s="3"/>
      <c r="B47" s="146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1478"/>
      <c r="N47" s="1478"/>
      <c r="O47" s="1478"/>
      <c r="P47" s="1478"/>
      <c r="Q47" s="57"/>
      <c r="R47" s="57"/>
      <c r="S47" s="57"/>
      <c r="T47" s="3"/>
      <c r="U47" s="3"/>
      <c r="V47" s="3"/>
      <c r="W47" s="3"/>
      <c r="X47" s="3"/>
      <c r="Y47" s="3"/>
    </row>
    <row r="48" spans="1:25" ht="18" customHeight="1" x14ac:dyDescent="0.2">
      <c r="A48" s="3"/>
      <c r="B48" s="57"/>
      <c r="C48" s="325"/>
      <c r="D48" s="57"/>
      <c r="E48" s="57"/>
      <c r="F48" s="57"/>
      <c r="G48" s="57"/>
      <c r="H48" s="57"/>
      <c r="I48" s="57"/>
      <c r="J48" s="57"/>
      <c r="K48" s="57"/>
      <c r="L48" s="57"/>
      <c r="M48" s="178"/>
      <c r="N48" s="178"/>
      <c r="O48" s="178"/>
      <c r="P48" s="178"/>
      <c r="Q48" s="57"/>
      <c r="R48" s="57"/>
      <c r="S48" s="57"/>
      <c r="T48" s="3"/>
      <c r="U48" s="3"/>
      <c r="V48" s="3"/>
      <c r="W48" s="3"/>
      <c r="X48" s="3"/>
      <c r="Y48" s="3"/>
    </row>
    <row r="49" spans="1:25" ht="19.5" customHeight="1" x14ac:dyDescent="0.2">
      <c r="A49" s="3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3"/>
      <c r="U49" s="3"/>
      <c r="V49" s="3"/>
      <c r="W49" s="3"/>
      <c r="X49" s="3"/>
      <c r="Y49" s="3"/>
    </row>
    <row r="50" spans="1:25" ht="16.5" customHeight="1" x14ac:dyDescent="0.2">
      <c r="A50" s="3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180" t="s">
        <v>0</v>
      </c>
      <c r="N50" s="326" t="str">
        <f>N10</f>
        <v>30</v>
      </c>
      <c r="O50" s="62" t="s">
        <v>20</v>
      </c>
      <c r="P50" s="181">
        <f>P10</f>
        <v>4</v>
      </c>
      <c r="Q50" s="62" t="s">
        <v>21</v>
      </c>
      <c r="R50" s="181">
        <f>R10</f>
        <v>10</v>
      </c>
      <c r="S50" s="62" t="s">
        <v>27</v>
      </c>
      <c r="T50" s="3"/>
      <c r="U50" s="3"/>
      <c r="V50" s="3"/>
      <c r="W50" s="3"/>
      <c r="X50" s="3"/>
      <c r="Y50" s="3"/>
    </row>
    <row r="51" spans="1:25" ht="21" customHeight="1" x14ac:dyDescent="0.2">
      <c r="A51" s="3"/>
      <c r="B51" s="57"/>
      <c r="C51" s="1450" t="s">
        <v>265</v>
      </c>
      <c r="D51" s="1450"/>
      <c r="E51" s="1450"/>
      <c r="F51" s="1450"/>
      <c r="G51" s="1450"/>
      <c r="H51" s="1450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3"/>
      <c r="U51" s="3"/>
      <c r="V51" s="3"/>
      <c r="W51" s="3"/>
      <c r="X51" s="3"/>
      <c r="Y51" s="3"/>
    </row>
    <row r="52" spans="1:25" ht="18" customHeight="1" x14ac:dyDescent="0.2">
      <c r="A52" s="3"/>
      <c r="B52" s="57"/>
      <c r="C52" s="57"/>
      <c r="D52" s="1487" t="s">
        <v>266</v>
      </c>
      <c r="E52" s="1487"/>
      <c r="F52" s="1487"/>
      <c r="G52" s="1487"/>
      <c r="H52" s="148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3"/>
      <c r="U52" s="3"/>
      <c r="V52" s="3"/>
      <c r="W52" s="3"/>
      <c r="X52" s="3"/>
      <c r="Y52" s="3"/>
    </row>
    <row r="53" spans="1:25" x14ac:dyDescent="0.2">
      <c r="A53" s="3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3"/>
      <c r="U53" s="3"/>
      <c r="V53" s="3"/>
      <c r="W53" s="3"/>
      <c r="X53" s="3"/>
      <c r="Y53" s="3"/>
    </row>
    <row r="54" spans="1:25" ht="20.25" customHeight="1" x14ac:dyDescent="0.2">
      <c r="A54" s="3"/>
      <c r="B54" s="57"/>
      <c r="C54" s="57"/>
      <c r="D54" s="57"/>
      <c r="E54" s="57"/>
      <c r="F54" s="57"/>
      <c r="G54" s="57"/>
      <c r="H54" s="57"/>
      <c r="I54" s="1451" t="s">
        <v>76</v>
      </c>
      <c r="J54" s="1451"/>
      <c r="K54" s="57"/>
      <c r="L54" s="57"/>
      <c r="M54" s="57"/>
      <c r="N54" s="57"/>
      <c r="O54" s="57"/>
      <c r="P54" s="57"/>
      <c r="Q54" s="57"/>
      <c r="R54" s="57"/>
      <c r="S54" s="57"/>
      <c r="T54" s="3"/>
      <c r="U54" s="3"/>
      <c r="V54" s="3"/>
      <c r="W54" s="3"/>
      <c r="X54" s="3"/>
      <c r="Y54" s="3"/>
    </row>
    <row r="55" spans="1:25" ht="20.25" customHeight="1" x14ac:dyDescent="0.2">
      <c r="A55" s="3"/>
      <c r="B55" s="57"/>
      <c r="C55" s="57"/>
      <c r="D55" s="57"/>
      <c r="E55" s="57"/>
      <c r="F55" s="57"/>
      <c r="G55" s="57"/>
      <c r="H55" s="57"/>
      <c r="I55" s="57"/>
      <c r="J55" s="57"/>
      <c r="K55" s="180" t="s">
        <v>75</v>
      </c>
      <c r="L55" s="1488"/>
      <c r="M55" s="1488"/>
      <c r="N55" s="1488"/>
      <c r="O55" s="1488"/>
      <c r="P55" s="1488"/>
      <c r="Q55" s="1488"/>
      <c r="R55" s="1488"/>
      <c r="S55" s="1488"/>
      <c r="T55" s="3"/>
      <c r="U55" s="3"/>
      <c r="V55" s="3"/>
      <c r="W55" s="3"/>
      <c r="X55" s="3"/>
      <c r="Y55" s="3"/>
    </row>
    <row r="56" spans="1:25" ht="20.25" customHeight="1" x14ac:dyDescent="0.2">
      <c r="A56" s="3"/>
      <c r="B56" s="57"/>
      <c r="C56" s="57"/>
      <c r="D56" s="57"/>
      <c r="E56" s="57"/>
      <c r="F56" s="57"/>
      <c r="G56" s="57"/>
      <c r="H56" s="57"/>
      <c r="I56" s="57"/>
      <c r="J56" s="57"/>
      <c r="K56" s="180" t="s">
        <v>73</v>
      </c>
      <c r="L56" s="1489"/>
      <c r="M56" s="1488"/>
      <c r="N56" s="1488"/>
      <c r="O56" s="1488"/>
      <c r="P56" s="1488"/>
      <c r="Q56" s="1488"/>
      <c r="R56" s="1488"/>
      <c r="S56" s="1488"/>
      <c r="T56" s="3"/>
      <c r="U56" s="3"/>
      <c r="V56" s="3"/>
      <c r="W56" s="3"/>
      <c r="X56" s="3"/>
      <c r="Y56" s="3"/>
    </row>
    <row r="57" spans="1:25" ht="20.25" customHeight="1" x14ac:dyDescent="0.2">
      <c r="A57" s="3"/>
      <c r="B57" s="57"/>
      <c r="C57" s="57"/>
      <c r="D57" s="57"/>
      <c r="E57" s="57"/>
      <c r="F57" s="57"/>
      <c r="G57" s="57"/>
      <c r="H57" s="57"/>
      <c r="I57" s="57"/>
      <c r="J57" s="57"/>
      <c r="K57" s="180"/>
      <c r="L57" s="1490"/>
      <c r="M57" s="1491"/>
      <c r="N57" s="1491"/>
      <c r="O57" s="1491"/>
      <c r="P57" s="1491"/>
      <c r="Q57" s="1491"/>
      <c r="R57" s="1491"/>
      <c r="S57" s="1491"/>
      <c r="T57" s="3"/>
      <c r="U57" s="3"/>
      <c r="V57" s="3"/>
      <c r="W57" s="3"/>
      <c r="X57" s="3"/>
      <c r="Y57" s="3"/>
    </row>
    <row r="58" spans="1:25" ht="20.25" customHeight="1" x14ac:dyDescent="0.2">
      <c r="A58" s="3"/>
      <c r="B58" s="57"/>
      <c r="C58" s="57"/>
      <c r="D58" s="57"/>
      <c r="E58" s="57"/>
      <c r="F58" s="57"/>
      <c r="G58" s="57"/>
      <c r="H58" s="57"/>
      <c r="I58" s="57"/>
      <c r="J58" s="57"/>
      <c r="K58" s="180" t="s">
        <v>74</v>
      </c>
      <c r="L58" s="1446"/>
      <c r="M58" s="1447"/>
      <c r="N58" s="1447"/>
      <c r="O58" s="1447"/>
      <c r="P58" s="1447"/>
      <c r="Q58" s="1447"/>
      <c r="R58" s="1448" t="s">
        <v>267</v>
      </c>
      <c r="S58" s="1448"/>
      <c r="T58" s="3"/>
      <c r="U58" s="3"/>
      <c r="V58" s="3"/>
      <c r="W58" s="3"/>
      <c r="X58" s="3"/>
      <c r="Y58" s="3"/>
    </row>
    <row r="59" spans="1:25" ht="20.25" customHeight="1" x14ac:dyDescent="0.2">
      <c r="A59" s="3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327" t="s">
        <v>78</v>
      </c>
      <c r="M59" s="1466"/>
      <c r="N59" s="1466"/>
      <c r="O59" s="1466"/>
      <c r="P59" s="1466"/>
      <c r="Q59" s="1466"/>
      <c r="R59" s="417"/>
      <c r="S59" s="328" t="s">
        <v>268</v>
      </c>
      <c r="T59" s="3"/>
      <c r="U59" s="3"/>
      <c r="V59" s="3"/>
      <c r="W59" s="3"/>
      <c r="X59" s="3"/>
      <c r="Y59" s="3"/>
    </row>
    <row r="60" spans="1:25" ht="30" customHeight="1" x14ac:dyDescent="0.2">
      <c r="A60" s="3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3"/>
      <c r="U60" s="3"/>
      <c r="V60" s="3"/>
      <c r="W60" s="3"/>
      <c r="X60" s="3"/>
      <c r="Y60" s="3"/>
    </row>
    <row r="61" spans="1:25" ht="16.2" x14ac:dyDescent="0.2">
      <c r="A61" s="3"/>
      <c r="B61" s="57"/>
      <c r="C61" s="1449" t="s">
        <v>269</v>
      </c>
      <c r="D61" s="1449"/>
      <c r="E61" s="1449"/>
      <c r="F61" s="1449"/>
      <c r="G61" s="1449"/>
      <c r="H61" s="1449"/>
      <c r="I61" s="1449"/>
      <c r="J61" s="1449"/>
      <c r="K61" s="1449"/>
      <c r="L61" s="1449"/>
      <c r="M61" s="1449"/>
      <c r="N61" s="1449"/>
      <c r="O61" s="1449"/>
      <c r="P61" s="1449"/>
      <c r="Q61" s="1449"/>
      <c r="R61" s="1449"/>
      <c r="S61" s="1449"/>
      <c r="T61" s="3"/>
      <c r="U61" s="3"/>
      <c r="V61" s="3"/>
      <c r="W61" s="3"/>
      <c r="X61" s="3"/>
      <c r="Y61" s="3"/>
    </row>
    <row r="62" spans="1:25" ht="27.75" customHeight="1" x14ac:dyDescent="0.2">
      <c r="A62" s="3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3"/>
      <c r="U62" s="3"/>
      <c r="V62" s="3"/>
      <c r="W62" s="3"/>
      <c r="X62" s="3"/>
      <c r="Y62" s="3"/>
    </row>
    <row r="63" spans="1:25" ht="17.25" customHeight="1" x14ac:dyDescent="0.2">
      <c r="A63" s="3"/>
      <c r="B63" s="57"/>
      <c r="C63" s="1450" t="s">
        <v>270</v>
      </c>
      <c r="D63" s="1450"/>
      <c r="E63" s="1450"/>
      <c r="F63" s="1450"/>
      <c r="G63" s="1450"/>
      <c r="H63" s="1450"/>
      <c r="I63" s="1450"/>
      <c r="J63" s="1450"/>
      <c r="K63" s="1450"/>
      <c r="L63" s="1450"/>
      <c r="M63" s="1450"/>
      <c r="N63" s="1450"/>
      <c r="O63" s="181" t="str">
        <f>O23</f>
        <v>30</v>
      </c>
      <c r="P63" s="57" t="s">
        <v>271</v>
      </c>
      <c r="Q63" s="64"/>
      <c r="R63" s="64"/>
      <c r="S63" s="64"/>
      <c r="T63" s="3"/>
      <c r="U63" s="3"/>
      <c r="V63" s="3"/>
      <c r="W63" s="3"/>
      <c r="X63" s="3"/>
      <c r="Y63" s="3"/>
    </row>
    <row r="64" spans="1:25" ht="21" customHeight="1" x14ac:dyDescent="0.2">
      <c r="A64" s="3"/>
      <c r="B64" s="57" t="s">
        <v>272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3"/>
      <c r="U64" s="3"/>
      <c r="V64" s="3"/>
      <c r="W64" s="3"/>
      <c r="X64" s="3"/>
      <c r="Y64" s="3"/>
    </row>
    <row r="65" spans="1:25" ht="21" customHeight="1" x14ac:dyDescent="0.2">
      <c r="A65" s="3"/>
      <c r="B65" s="57"/>
      <c r="C65" s="1451" t="s">
        <v>1</v>
      </c>
      <c r="D65" s="1451"/>
      <c r="E65" s="1451"/>
      <c r="F65" s="1451"/>
      <c r="G65" s="1451"/>
      <c r="H65" s="1451"/>
      <c r="I65" s="1451"/>
      <c r="J65" s="1451"/>
      <c r="K65" s="1451"/>
      <c r="L65" s="1451"/>
      <c r="M65" s="1451"/>
      <c r="N65" s="1451"/>
      <c r="O65" s="1451"/>
      <c r="P65" s="1451"/>
      <c r="Q65" s="1451"/>
      <c r="R65" s="1451"/>
      <c r="S65" s="57"/>
      <c r="T65" s="3"/>
      <c r="U65" s="3"/>
      <c r="V65" s="3"/>
      <c r="W65" s="3"/>
      <c r="X65" s="3"/>
      <c r="Y65" s="3"/>
    </row>
    <row r="66" spans="1:25" ht="18.75" customHeight="1" x14ac:dyDescent="0.2">
      <c r="A66" s="3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3"/>
      <c r="U66" s="3"/>
      <c r="V66" s="3"/>
      <c r="W66" s="3"/>
      <c r="X66" s="3"/>
      <c r="Y66" s="3"/>
    </row>
    <row r="67" spans="1:25" ht="20.25" customHeight="1" thickBot="1" x14ac:dyDescent="0.25">
      <c r="A67" s="3"/>
      <c r="B67" s="57"/>
      <c r="C67" s="57" t="s">
        <v>50</v>
      </c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3"/>
      <c r="U67" s="3"/>
      <c r="V67" s="3"/>
      <c r="W67" s="3"/>
      <c r="X67" s="3"/>
      <c r="Y67" s="3"/>
    </row>
    <row r="68" spans="1:25" ht="21" customHeight="1" x14ac:dyDescent="0.2">
      <c r="A68" s="3"/>
      <c r="B68" s="57"/>
      <c r="C68" s="57"/>
      <c r="D68" s="1452"/>
      <c r="E68" s="1454" t="s">
        <v>51</v>
      </c>
      <c r="F68" s="1456"/>
      <c r="G68" s="1458" t="s">
        <v>273</v>
      </c>
      <c r="H68" s="1456"/>
      <c r="I68" s="1456"/>
      <c r="J68" s="1456"/>
      <c r="K68" s="1456"/>
      <c r="L68" s="1456"/>
      <c r="M68" s="1459"/>
      <c r="N68" s="1460" t="s">
        <v>274</v>
      </c>
      <c r="O68" s="1460"/>
      <c r="P68" s="1461"/>
      <c r="Q68" s="1461"/>
      <c r="R68" s="1462"/>
      <c r="S68" s="57"/>
      <c r="T68" s="3"/>
      <c r="U68" s="3"/>
      <c r="V68" s="3"/>
      <c r="W68" s="3"/>
      <c r="X68" s="3"/>
      <c r="Y68" s="3"/>
    </row>
    <row r="69" spans="1:25" ht="21" customHeight="1" thickBot="1" x14ac:dyDescent="0.25">
      <c r="A69" s="3"/>
      <c r="B69" s="57"/>
      <c r="C69" s="57"/>
      <c r="D69" s="1453"/>
      <c r="E69" s="1455"/>
      <c r="F69" s="1457"/>
      <c r="G69" s="1463" t="s">
        <v>275</v>
      </c>
      <c r="H69" s="1464"/>
      <c r="I69" s="1464" t="s">
        <v>276</v>
      </c>
      <c r="J69" s="1464"/>
      <c r="K69" s="1464"/>
      <c r="L69" s="1464" t="s">
        <v>46</v>
      </c>
      <c r="M69" s="1465"/>
      <c r="N69" s="1444" t="s">
        <v>54</v>
      </c>
      <c r="O69" s="1445"/>
      <c r="P69" s="1445"/>
      <c r="Q69" s="329">
        <v>150</v>
      </c>
      <c r="R69" s="330" t="s">
        <v>55</v>
      </c>
      <c r="S69" s="57"/>
      <c r="T69" s="3"/>
      <c r="U69" s="3"/>
      <c r="V69" s="3"/>
      <c r="W69" s="3"/>
      <c r="X69" s="3"/>
      <c r="Y69" s="3"/>
    </row>
    <row r="70" spans="1:25" ht="21" customHeight="1" thickBot="1" x14ac:dyDescent="0.25">
      <c r="A70" s="3"/>
      <c r="B70" s="57"/>
      <c r="C70" s="57"/>
      <c r="D70" s="331"/>
      <c r="E70" s="332" t="s">
        <v>277</v>
      </c>
      <c r="F70" s="333"/>
      <c r="G70" s="1410"/>
      <c r="H70" s="1437"/>
      <c r="I70" s="1412"/>
      <c r="J70" s="1438"/>
      <c r="K70" s="1437"/>
      <c r="L70" s="1412">
        <f>L30</f>
        <v>0</v>
      </c>
      <c r="M70" s="1439"/>
      <c r="N70" s="1415">
        <f>N30</f>
        <v>0</v>
      </c>
      <c r="O70" s="1440"/>
      <c r="P70" s="1440"/>
      <c r="Q70" s="1440"/>
      <c r="R70" s="334"/>
      <c r="S70" s="57"/>
      <c r="T70" s="3"/>
      <c r="U70" s="3"/>
      <c r="V70" s="3"/>
      <c r="W70" s="3"/>
      <c r="X70" s="3"/>
      <c r="Y70" s="3"/>
    </row>
    <row r="71" spans="1:25" ht="21" customHeight="1" thickBot="1" x14ac:dyDescent="0.25">
      <c r="A71" s="3"/>
      <c r="B71" s="57"/>
      <c r="C71" s="57"/>
      <c r="D71" s="1441" t="s">
        <v>278</v>
      </c>
      <c r="E71" s="1442"/>
      <c r="F71" s="1443"/>
      <c r="G71" s="1410"/>
      <c r="H71" s="1411"/>
      <c r="I71" s="1412"/>
      <c r="J71" s="1413"/>
      <c r="K71" s="1411"/>
      <c r="L71" s="1412">
        <f>L31</f>
        <v>0</v>
      </c>
      <c r="M71" s="1414"/>
      <c r="N71" s="1415">
        <f>N31</f>
        <v>0</v>
      </c>
      <c r="O71" s="1416"/>
      <c r="P71" s="1416"/>
      <c r="Q71" s="1416"/>
      <c r="R71" s="335"/>
      <c r="S71" s="57"/>
      <c r="T71" s="3"/>
      <c r="U71" s="3"/>
      <c r="V71" s="3"/>
      <c r="W71" s="3"/>
      <c r="X71" s="3"/>
      <c r="Y71" s="3"/>
    </row>
    <row r="72" spans="1:25" ht="21" customHeight="1" thickBot="1" x14ac:dyDescent="0.25">
      <c r="A72" s="3"/>
      <c r="B72" s="57"/>
      <c r="C72" s="57"/>
      <c r="D72" s="331"/>
      <c r="E72" s="332" t="s">
        <v>279</v>
      </c>
      <c r="F72" s="333"/>
      <c r="G72" s="1410">
        <f>G32</f>
        <v>0</v>
      </c>
      <c r="H72" s="1411"/>
      <c r="I72" s="1412">
        <f>I32</f>
        <v>0</v>
      </c>
      <c r="J72" s="1413"/>
      <c r="K72" s="1411"/>
      <c r="L72" s="1412">
        <f>L32</f>
        <v>0</v>
      </c>
      <c r="M72" s="1414"/>
      <c r="N72" s="1415">
        <f>N32</f>
        <v>0</v>
      </c>
      <c r="O72" s="1416"/>
      <c r="P72" s="1416"/>
      <c r="Q72" s="1416"/>
      <c r="R72" s="336"/>
      <c r="S72" s="57"/>
      <c r="T72" s="3"/>
      <c r="U72" s="3"/>
      <c r="V72" s="3"/>
      <c r="W72" s="3"/>
      <c r="X72" s="3"/>
      <c r="Y72" s="3"/>
    </row>
    <row r="73" spans="1:25" ht="20.25" customHeight="1" x14ac:dyDescent="0.2">
      <c r="A73" s="3"/>
      <c r="B73" s="57"/>
      <c r="C73" s="57"/>
      <c r="D73" s="57"/>
      <c r="E73" s="337" t="s">
        <v>418</v>
      </c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3"/>
      <c r="U73" s="3"/>
      <c r="V73" s="3"/>
      <c r="W73" s="3"/>
      <c r="X73" s="3"/>
      <c r="Y73" s="3"/>
    </row>
    <row r="74" spans="1:25" ht="20.25" customHeight="1" x14ac:dyDescent="0.2">
      <c r="A74" s="3"/>
      <c r="B74" s="57"/>
      <c r="C74" s="57"/>
      <c r="D74" s="57"/>
      <c r="E74" s="337" t="s">
        <v>280</v>
      </c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3"/>
      <c r="U74" s="3"/>
      <c r="V74" s="3"/>
      <c r="W74" s="3"/>
      <c r="X74" s="3"/>
      <c r="Y74" s="3"/>
    </row>
    <row r="75" spans="1:25" ht="40.5" customHeight="1" x14ac:dyDescent="0.2">
      <c r="A75" s="3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3"/>
      <c r="U75" s="3"/>
      <c r="V75" s="3"/>
      <c r="W75" s="3"/>
      <c r="X75" s="3"/>
      <c r="Y75" s="3"/>
    </row>
    <row r="76" spans="1:25" ht="20.25" customHeight="1" x14ac:dyDescent="0.2">
      <c r="A76" s="3"/>
      <c r="B76" s="57"/>
      <c r="C76" s="57" t="s">
        <v>62</v>
      </c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3"/>
      <c r="U76" s="3"/>
      <c r="V76" s="3"/>
      <c r="W76" s="3"/>
      <c r="X76" s="3"/>
      <c r="Y76" s="3"/>
    </row>
    <row r="77" spans="1:25" ht="20.25" customHeight="1" x14ac:dyDescent="0.2">
      <c r="A77" s="3"/>
      <c r="B77" s="57"/>
      <c r="C77" s="57"/>
      <c r="D77" s="338" t="s">
        <v>281</v>
      </c>
      <c r="E77" s="57" t="s">
        <v>65</v>
      </c>
      <c r="F77" s="57"/>
      <c r="G77" s="62" t="s">
        <v>67</v>
      </c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3"/>
      <c r="U77" s="3"/>
      <c r="V77" s="3"/>
      <c r="W77" s="3"/>
      <c r="X77" s="3"/>
      <c r="Y77" s="3"/>
    </row>
    <row r="78" spans="1:25" ht="20.25" customHeight="1" x14ac:dyDescent="0.2">
      <c r="A78" s="3"/>
      <c r="B78" s="57"/>
      <c r="C78" s="57"/>
      <c r="D78" s="338" t="s">
        <v>64</v>
      </c>
      <c r="E78" s="57" t="s">
        <v>66</v>
      </c>
      <c r="F78" s="57"/>
      <c r="G78" s="62" t="s">
        <v>67</v>
      </c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3"/>
      <c r="U78" s="3"/>
      <c r="V78" s="3"/>
      <c r="W78" s="3"/>
      <c r="X78" s="3"/>
      <c r="Y78" s="3"/>
    </row>
    <row r="79" spans="1:25" ht="23.25" customHeight="1" x14ac:dyDescent="0.2">
      <c r="A79" s="3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3"/>
      <c r="U79" s="3"/>
      <c r="V79" s="3"/>
      <c r="W79" s="3"/>
      <c r="X79" s="3"/>
      <c r="Y79" s="3"/>
    </row>
    <row r="80" spans="1:25" ht="20.25" customHeight="1" thickBot="1" x14ac:dyDescent="0.25">
      <c r="A80" s="3"/>
      <c r="B80" s="57"/>
      <c r="C80" s="57"/>
      <c r="D80" s="57"/>
      <c r="E80" s="57"/>
      <c r="F80" s="57"/>
      <c r="G80" s="57"/>
      <c r="H80" s="57"/>
      <c r="I80" s="339" t="s">
        <v>282</v>
      </c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3"/>
      <c r="U80" s="3"/>
      <c r="V80" s="3"/>
      <c r="W80" s="3"/>
      <c r="X80" s="3"/>
      <c r="Y80" s="3"/>
    </row>
    <row r="81" spans="1:25" ht="18" customHeight="1" x14ac:dyDescent="0.2">
      <c r="A81" s="3"/>
      <c r="B81" s="57"/>
      <c r="C81" s="57"/>
      <c r="D81" s="57"/>
      <c r="E81" s="57"/>
      <c r="F81" s="57"/>
      <c r="G81" s="57"/>
      <c r="H81" s="57"/>
      <c r="I81" s="1417" t="s">
        <v>70</v>
      </c>
      <c r="J81" s="1418"/>
      <c r="K81" s="1418"/>
      <c r="L81" s="1418"/>
      <c r="M81" s="1419"/>
      <c r="N81" s="1420" t="s">
        <v>58</v>
      </c>
      <c r="O81" s="1422" t="s">
        <v>56</v>
      </c>
      <c r="P81" s="1423"/>
      <c r="Q81" s="1423"/>
      <c r="R81" s="1424"/>
      <c r="S81" s="62"/>
      <c r="T81" s="3"/>
      <c r="U81" s="3"/>
      <c r="V81" s="3"/>
      <c r="W81" s="3"/>
      <c r="X81" s="3"/>
      <c r="Y81" s="3"/>
    </row>
    <row r="82" spans="1:25" ht="18" customHeight="1" thickBot="1" x14ac:dyDescent="0.25">
      <c r="A82" s="3"/>
      <c r="B82" s="57"/>
      <c r="C82" s="57"/>
      <c r="D82" s="57"/>
      <c r="E82" s="57"/>
      <c r="F82" s="57"/>
      <c r="G82" s="57"/>
      <c r="H82" s="57"/>
      <c r="I82" s="1425"/>
      <c r="J82" s="1426"/>
      <c r="K82" s="1426"/>
      <c r="L82" s="1426"/>
      <c r="M82" s="1427"/>
      <c r="N82" s="1421"/>
      <c r="O82" s="1431" t="s">
        <v>57</v>
      </c>
      <c r="P82" s="1432"/>
      <c r="Q82" s="1432"/>
      <c r="R82" s="1433"/>
      <c r="S82" s="62"/>
      <c r="T82" s="3"/>
      <c r="U82" s="3"/>
      <c r="V82" s="3"/>
      <c r="W82" s="3"/>
      <c r="X82" s="3"/>
      <c r="Y82" s="3"/>
    </row>
    <row r="83" spans="1:25" ht="47.25" customHeight="1" thickBot="1" x14ac:dyDescent="0.25">
      <c r="A83" s="3"/>
      <c r="B83" s="57"/>
      <c r="C83" s="57"/>
      <c r="D83" s="57"/>
      <c r="E83" s="57"/>
      <c r="F83" s="57"/>
      <c r="G83" s="57"/>
      <c r="H83" s="57"/>
      <c r="I83" s="1428"/>
      <c r="J83" s="1429"/>
      <c r="K83" s="1429"/>
      <c r="L83" s="1429"/>
      <c r="M83" s="1430"/>
      <c r="N83" s="340" t="s">
        <v>59</v>
      </c>
      <c r="O83" s="1434"/>
      <c r="P83" s="1435"/>
      <c r="Q83" s="1435"/>
      <c r="R83" s="1436"/>
      <c r="S83" s="57"/>
      <c r="T83" s="3"/>
      <c r="U83" s="3"/>
      <c r="V83" s="3"/>
      <c r="W83" s="3"/>
      <c r="X83" s="3"/>
      <c r="Y83" s="3"/>
    </row>
    <row r="84" spans="1:2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</sheetData>
  <sheetProtection selectLockedCells="1"/>
  <mergeCells count="96">
    <mergeCell ref="C11:H11"/>
    <mergeCell ref="D12:H12"/>
    <mergeCell ref="I14:J14"/>
    <mergeCell ref="C21:S21"/>
    <mergeCell ref="C23:N23"/>
    <mergeCell ref="L17:S17"/>
    <mergeCell ref="L18:Q18"/>
    <mergeCell ref="R18:S18"/>
    <mergeCell ref="M19:Q19"/>
    <mergeCell ref="L57:S57"/>
    <mergeCell ref="N31:Q31"/>
    <mergeCell ref="N30:Q30"/>
    <mergeCell ref="O42:R42"/>
    <mergeCell ref="L30:M30"/>
    <mergeCell ref="O43:R43"/>
    <mergeCell ref="N32:Q32"/>
    <mergeCell ref="L31:M31"/>
    <mergeCell ref="N41:N42"/>
    <mergeCell ref="M47:P47"/>
    <mergeCell ref="D52:H52"/>
    <mergeCell ref="I54:J54"/>
    <mergeCell ref="C51:H51"/>
    <mergeCell ref="L55:S55"/>
    <mergeCell ref="L56:S56"/>
    <mergeCell ref="U45:X46"/>
    <mergeCell ref="T45:T46"/>
    <mergeCell ref="G28:M28"/>
    <mergeCell ref="O41:R41"/>
    <mergeCell ref="U32:X33"/>
    <mergeCell ref="G29:H29"/>
    <mergeCell ref="I29:K29"/>
    <mergeCell ref="L29:M29"/>
    <mergeCell ref="T10:X10"/>
    <mergeCell ref="T18:X18"/>
    <mergeCell ref="T23:X23"/>
    <mergeCell ref="L15:S15"/>
    <mergeCell ref="L16:S16"/>
    <mergeCell ref="U17:X17"/>
    <mergeCell ref="C25:R25"/>
    <mergeCell ref="D28:D29"/>
    <mergeCell ref="N28:R28"/>
    <mergeCell ref="N29:P29"/>
    <mergeCell ref="U31:X31"/>
    <mergeCell ref="E28:E29"/>
    <mergeCell ref="F28:F29"/>
    <mergeCell ref="U2:X2"/>
    <mergeCell ref="B2:F2"/>
    <mergeCell ref="H1:S3"/>
    <mergeCell ref="T7:X7"/>
    <mergeCell ref="M7:P7"/>
    <mergeCell ref="B6:B7"/>
    <mergeCell ref="B46:B47"/>
    <mergeCell ref="G30:H30"/>
    <mergeCell ref="I30:K30"/>
    <mergeCell ref="G32:H32"/>
    <mergeCell ref="I32:K32"/>
    <mergeCell ref="D31:F31"/>
    <mergeCell ref="G31:H31"/>
    <mergeCell ref="I31:K31"/>
    <mergeCell ref="I42:M43"/>
    <mergeCell ref="L32:M32"/>
    <mergeCell ref="I41:M41"/>
    <mergeCell ref="N69:P69"/>
    <mergeCell ref="L58:Q58"/>
    <mergeCell ref="R58:S58"/>
    <mergeCell ref="C61:S61"/>
    <mergeCell ref="C63:N63"/>
    <mergeCell ref="C65:R65"/>
    <mergeCell ref="D68:D69"/>
    <mergeCell ref="E68:E69"/>
    <mergeCell ref="F68:F69"/>
    <mergeCell ref="G68:M68"/>
    <mergeCell ref="N68:R68"/>
    <mergeCell ref="G69:H69"/>
    <mergeCell ref="I69:K69"/>
    <mergeCell ref="L69:M69"/>
    <mergeCell ref="M59:Q59"/>
    <mergeCell ref="G70:H70"/>
    <mergeCell ref="I70:K70"/>
    <mergeCell ref="L70:M70"/>
    <mergeCell ref="N70:Q70"/>
    <mergeCell ref="D71:F71"/>
    <mergeCell ref="G71:H71"/>
    <mergeCell ref="I71:K71"/>
    <mergeCell ref="L71:M71"/>
    <mergeCell ref="N71:Q71"/>
    <mergeCell ref="G72:H72"/>
    <mergeCell ref="I72:K72"/>
    <mergeCell ref="L72:M72"/>
    <mergeCell ref="N72:Q72"/>
    <mergeCell ref="I81:M81"/>
    <mergeCell ref="N81:N82"/>
    <mergeCell ref="O81:R81"/>
    <mergeCell ref="I82:M83"/>
    <mergeCell ref="O82:R82"/>
    <mergeCell ref="O83:R83"/>
  </mergeCells>
  <phoneticPr fontId="70"/>
  <conditionalFormatting sqref="L30:Q32 G32:K32">
    <cfRule type="cellIs" dxfId="8" priority="2" stopIfTrue="1" operator="equal">
      <formula>0</formula>
    </cfRule>
  </conditionalFormatting>
  <conditionalFormatting sqref="L70:Q72 G72:K72">
    <cfRule type="cellIs" dxfId="7" priority="1" stopIfTrue="1" operator="equal">
      <formula>0</formula>
    </cfRule>
  </conditionalFormatting>
  <pageMargins left="0.70866141732283472" right="0.51181102362204722" top="0.6692913385826772" bottom="0.39370078740157483" header="0.51181102362204722" footer="0.23622047244094491"/>
  <pageSetup paperSize="9" scale="95" orientation="portrait" horizontalDpi="300" verticalDpi="300" r:id="rId1"/>
  <headerFooter alignWithMargins="0"/>
  <rowBreaks count="1" manualBreakCount="1">
    <brk id="44" min="1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①前年度報告書</vt:lpstr>
      <vt:lpstr>②決算・事業報告</vt:lpstr>
      <vt:lpstr>③車両補助金報告</vt:lpstr>
      <vt:lpstr>④補助金申請書</vt:lpstr>
      <vt:lpstr>⑤予算書</vt:lpstr>
      <vt:lpstr>⑥車両補助金事業計画</vt:lpstr>
      <vt:lpstr>⑦請求書</vt:lpstr>
      <vt:lpstr>⑧登録申請書</vt:lpstr>
      <vt:lpstr>⑨互助会申込書</vt:lpstr>
      <vt:lpstr>⑩互助会名簿</vt:lpstr>
      <vt:lpstr>⑪互助会行事計画書</vt:lpstr>
      <vt:lpstr>⑫未就学加入申込書</vt:lpstr>
      <vt:lpstr>⑬未就学名簿</vt:lpstr>
      <vt:lpstr>①前年度報告書!Print_Area</vt:lpstr>
      <vt:lpstr>②決算・事業報告!Print_Area</vt:lpstr>
      <vt:lpstr>③車両補助金報告!Print_Area</vt:lpstr>
      <vt:lpstr>④補助金申請書!Print_Area</vt:lpstr>
      <vt:lpstr>⑤予算書!Print_Area</vt:lpstr>
      <vt:lpstr>⑥車両補助金事業計画!Print_Area</vt:lpstr>
      <vt:lpstr>⑦請求書!Print_Area</vt:lpstr>
      <vt:lpstr>⑧登録申請書!Print_Area</vt:lpstr>
      <vt:lpstr>⑨互助会申込書!Print_Area</vt:lpstr>
      <vt:lpstr>⑩互助会名簿!Print_Area</vt:lpstr>
      <vt:lpstr>⑪互助会行事計画書!Print_Area</vt:lpstr>
      <vt:lpstr>⑫未就学加入申込書!Print_Area</vt:lpstr>
      <vt:lpstr>⑬未就学名簿!Print_Area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汐里</dc:creator>
  <cp:lastModifiedBy>青少年センター06</cp:lastModifiedBy>
  <cp:lastPrinted>2017-02-14T04:36:44Z</cp:lastPrinted>
  <dcterms:created xsi:type="dcterms:W3CDTF">2009-12-13T04:30:12Z</dcterms:created>
  <dcterms:modified xsi:type="dcterms:W3CDTF">2018-03-01T11:07:30Z</dcterms:modified>
</cp:coreProperties>
</file>