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9600" windowHeight="9432" tabRatio="860" firstSheet="8" activeTab="11"/>
  </bookViews>
  <sheets>
    <sheet name="①前年度実績報告書" sheetId="8" r:id="rId1"/>
    <sheet name="②前年度決算報告書" sheetId="9" r:id="rId2"/>
    <sheet name="③車両補助金実績報告" sheetId="23" r:id="rId3"/>
    <sheet name="④補助金申請書" sheetId="3" r:id="rId4"/>
    <sheet name="⑤事業計画・予算書" sheetId="4" r:id="rId5"/>
    <sheet name="⑥車両補助金事業計画書" sheetId="22" r:id="rId6"/>
    <sheet name="⑦請求書【ゆうちょ銀行以外】" sheetId="5" r:id="rId7"/>
    <sheet name="⑦請求書【ゆうちょ銀行】" sheetId="6" r:id="rId8"/>
    <sheet name="⑧市子連登録申請書" sheetId="7" r:id="rId9"/>
    <sheet name="⑨互助会申込み書" sheetId="11" r:id="rId10"/>
    <sheet name="⑩互助会名簿" sheetId="13" r:id="rId11"/>
    <sheet name="⑪年間行事計画書" sheetId="15" r:id="rId12"/>
    <sheet name="⑫未就学申込み書" sheetId="18" r:id="rId13"/>
    <sheet name="⑬未就学名簿" sheetId="20" r:id="rId14"/>
  </sheets>
  <definedNames>
    <definedName name="_xlnm.Print_Area" localSheetId="0">①前年度実績報告書!$A$1:$U$49</definedName>
    <definedName name="_xlnm.Print_Area" localSheetId="1">②前年度決算報告書!$A$1:$N$53</definedName>
    <definedName name="_xlnm.Print_Area" localSheetId="2">③車両補助金実績報告!$A$1:$Z$47</definedName>
    <definedName name="_xlnm.Print_Area" localSheetId="3">④補助金申請書!$B$2:$U$51</definedName>
    <definedName name="_xlnm.Print_Area" localSheetId="4">⑤事業計画・予算書!$B$2:$Z$63</definedName>
    <definedName name="_xlnm.Print_Area" localSheetId="5">⑥車両補助金事業計画書!$A$1:$Z$47</definedName>
  </definedNames>
  <calcPr calcId="145621"/>
</workbook>
</file>

<file path=xl/calcChain.xml><?xml version="1.0" encoding="utf-8"?>
<calcChain xmlns="http://schemas.openxmlformats.org/spreadsheetml/2006/main">
  <c r="G20" i="9" l="1"/>
  <c r="K41" i="9"/>
  <c r="H41" i="9"/>
  <c r="G41" i="9"/>
  <c r="J33" i="4"/>
  <c r="F65" i="4"/>
  <c r="K45" i="9"/>
  <c r="J49" i="9" s="1"/>
  <c r="T16" i="23"/>
  <c r="T16" i="22"/>
  <c r="K26" i="9"/>
  <c r="H20" i="18"/>
  <c r="O20" i="11"/>
  <c r="F17" i="8"/>
  <c r="F40" i="7"/>
  <c r="C21" i="7"/>
  <c r="D18" i="7"/>
  <c r="N55" i="4"/>
  <c r="U55" i="4"/>
  <c r="U61" i="4"/>
  <c r="J55" i="4"/>
  <c r="I20" i="4"/>
  <c r="D18" i="3"/>
  <c r="R65" i="4"/>
</calcChain>
</file>

<file path=xl/sharedStrings.xml><?xml version="1.0" encoding="utf-8"?>
<sst xmlns="http://schemas.openxmlformats.org/spreadsheetml/2006/main" count="1065" uniqueCount="677">
  <si>
    <t>平成</t>
    <rPh sb="0" eb="2">
      <t>ヘイセイ</t>
    </rPh>
    <phoneticPr fontId="19"/>
  </si>
  <si>
    <t>年</t>
    <rPh sb="0" eb="1">
      <t>ネン</t>
    </rPh>
    <phoneticPr fontId="19"/>
  </si>
  <si>
    <t>月</t>
    <rPh sb="0" eb="1">
      <t>ツキ</t>
    </rPh>
    <phoneticPr fontId="19"/>
  </si>
  <si>
    <t>日</t>
    <rPh sb="0" eb="1">
      <t>ヒ</t>
    </rPh>
    <phoneticPr fontId="19"/>
  </si>
  <si>
    <t>　　</t>
    <phoneticPr fontId="19"/>
  </si>
  <si>
    <t>申請者</t>
    <rPh sb="0" eb="1">
      <t>サル</t>
    </rPh>
    <rPh sb="1" eb="2">
      <t>ショウ</t>
    </rPh>
    <rPh sb="2" eb="3">
      <t>シャ</t>
    </rPh>
    <phoneticPr fontId="19"/>
  </si>
  <si>
    <t>（〒</t>
    <phoneticPr fontId="19"/>
  </si>
  <si>
    <t>）</t>
    <phoneticPr fontId="19"/>
  </si>
  <si>
    <t>住 所</t>
    <rPh sb="0" eb="1">
      <t>ジュウ</t>
    </rPh>
    <rPh sb="2" eb="3">
      <t>ジョ</t>
    </rPh>
    <phoneticPr fontId="19"/>
  </si>
  <si>
    <t>名 称</t>
    <rPh sb="0" eb="1">
      <t>メイ</t>
    </rPh>
    <rPh sb="2" eb="3">
      <t>ショウ</t>
    </rPh>
    <phoneticPr fontId="19"/>
  </si>
  <si>
    <t>―</t>
    <phoneticPr fontId="19"/>
  </si>
  <si>
    <t>記</t>
    <rPh sb="0" eb="1">
      <t>キ</t>
    </rPh>
    <phoneticPr fontId="19"/>
  </si>
  <si>
    <t>金</t>
    <rPh sb="0" eb="1">
      <t>キン</t>
    </rPh>
    <phoneticPr fontId="19"/>
  </si>
  <si>
    <t>円</t>
    <rPh sb="0" eb="1">
      <t>エン</t>
    </rPh>
    <phoneticPr fontId="19"/>
  </si>
  <si>
    <t>　単位子ども会活動の活性化を図り、地域社会において子ども達の自主性と社会性を</t>
    <rPh sb="1" eb="3">
      <t>タンイ</t>
    </rPh>
    <rPh sb="3" eb="4">
      <t>コ</t>
    </rPh>
    <rPh sb="6" eb="7">
      <t>カイ</t>
    </rPh>
    <rPh sb="7" eb="9">
      <t>カツドウ</t>
    </rPh>
    <rPh sb="10" eb="13">
      <t>カッセイカ</t>
    </rPh>
    <rPh sb="14" eb="15">
      <t>ハカ</t>
    </rPh>
    <rPh sb="17" eb="19">
      <t>チイキ</t>
    </rPh>
    <rPh sb="19" eb="21">
      <t>シャカイ</t>
    </rPh>
    <rPh sb="25" eb="26">
      <t>コ</t>
    </rPh>
    <rPh sb="28" eb="29">
      <t>タチ</t>
    </rPh>
    <rPh sb="30" eb="31">
      <t>ジ</t>
    </rPh>
    <rPh sb="31" eb="32">
      <t>シュ</t>
    </rPh>
    <rPh sb="32" eb="33">
      <t>セイ</t>
    </rPh>
    <phoneticPr fontId="19"/>
  </si>
  <si>
    <t>添付資料のとおり</t>
    <rPh sb="0" eb="2">
      <t>テンプ</t>
    </rPh>
    <rPh sb="2" eb="4">
      <t>シリョウ</t>
    </rPh>
    <phoneticPr fontId="19"/>
  </si>
  <si>
    <t>（1）事業計画書</t>
    <rPh sb="3" eb="5">
      <t>ジギョウ</t>
    </rPh>
    <rPh sb="5" eb="8">
      <t>ケイカクショ</t>
    </rPh>
    <phoneticPr fontId="19"/>
  </si>
  <si>
    <t>（2）予算書</t>
    <rPh sb="3" eb="6">
      <t>ヨサンショ</t>
    </rPh>
    <phoneticPr fontId="19"/>
  </si>
  <si>
    <t>名　　称</t>
    <rPh sb="0" eb="1">
      <t>ナ</t>
    </rPh>
    <rPh sb="3" eb="4">
      <t>ショウ</t>
    </rPh>
    <phoneticPr fontId="19"/>
  </si>
  <si>
    <t>校　区</t>
    <rPh sb="0" eb="1">
      <t>コウ</t>
    </rPh>
    <rPh sb="2" eb="3">
      <t>ク</t>
    </rPh>
    <phoneticPr fontId="19"/>
  </si>
  <si>
    <t>小学校区</t>
    <rPh sb="0" eb="3">
      <t>ショウガッコウ</t>
    </rPh>
    <rPh sb="3" eb="4">
      <t>ク</t>
    </rPh>
    <phoneticPr fontId="19"/>
  </si>
  <si>
    <t>（小・中学生）</t>
    <rPh sb="1" eb="2">
      <t>ショウ</t>
    </rPh>
    <rPh sb="3" eb="4">
      <t>チュウ</t>
    </rPh>
    <rPh sb="4" eb="6">
      <t>ガクセイ</t>
    </rPh>
    <phoneticPr fontId="19"/>
  </si>
  <si>
    <t>会 員 数</t>
    <rPh sb="0" eb="1">
      <t>カイ</t>
    </rPh>
    <rPh sb="2" eb="3">
      <t>イン</t>
    </rPh>
    <rPh sb="4" eb="5">
      <t>カズ</t>
    </rPh>
    <phoneticPr fontId="19"/>
  </si>
  <si>
    <t>小学生</t>
    <rPh sb="0" eb="3">
      <t>ショウガクセイ</t>
    </rPh>
    <phoneticPr fontId="19"/>
  </si>
  <si>
    <t>中学生</t>
    <rPh sb="0" eb="3">
      <t>チュウガクセイ</t>
    </rPh>
    <phoneticPr fontId="19"/>
  </si>
  <si>
    <t>計</t>
    <rPh sb="0" eb="1">
      <t>ケイ</t>
    </rPh>
    <phoneticPr fontId="19"/>
  </si>
  <si>
    <t>男</t>
    <rPh sb="0" eb="1">
      <t>オトコ</t>
    </rPh>
    <phoneticPr fontId="19"/>
  </si>
  <si>
    <t>人</t>
    <rPh sb="0" eb="1">
      <t>ニン</t>
    </rPh>
    <phoneticPr fontId="19"/>
  </si>
  <si>
    <t>女</t>
    <rPh sb="0" eb="1">
      <t>オンナ</t>
    </rPh>
    <phoneticPr fontId="19"/>
  </si>
  <si>
    <t>記入例</t>
    <rPh sb="0" eb="2">
      <t>キニュウ</t>
    </rPh>
    <rPh sb="2" eb="3">
      <t>レイ</t>
    </rPh>
    <phoneticPr fontId="19"/>
  </si>
  <si>
    <t>３２</t>
    <phoneticPr fontId="19"/>
  </si>
  <si>
    <t>小坂 花子</t>
    <rPh sb="0" eb="2">
      <t>コサカ</t>
    </rPh>
    <rPh sb="3" eb="5">
      <t>ハナコ</t>
    </rPh>
    <phoneticPr fontId="19"/>
  </si>
  <si>
    <t>４６</t>
  </si>
  <si>
    <t>(円)</t>
    <rPh sb="1" eb="2">
      <t>エン</t>
    </rPh>
    <phoneticPr fontId="19"/>
  </si>
  <si>
    <t>会員数</t>
    <rPh sb="0" eb="3">
      <t>カイインスウ</t>
    </rPh>
    <phoneticPr fontId="19"/>
  </si>
  <si>
    <t>㊞</t>
    <phoneticPr fontId="19"/>
  </si>
  <si>
    <t>６２９６</t>
    <phoneticPr fontId="19"/>
  </si>
  <si>
    <t>【参考】</t>
    <phoneticPr fontId="19"/>
  </si>
  <si>
    <t>４５</t>
    <phoneticPr fontId="19"/>
  </si>
  <si>
    <t>５</t>
    <phoneticPr fontId="19"/>
  </si>
  <si>
    <t>５０</t>
    <phoneticPr fontId="19"/>
  </si>
  <si>
    <t>５１</t>
    <phoneticPr fontId="19"/>
  </si>
  <si>
    <t>９１</t>
    <phoneticPr fontId="19"/>
  </si>
  <si>
    <t>１０１</t>
    <phoneticPr fontId="19"/>
  </si>
  <si>
    <t>年度　豊田市地域子ども会活動費補助金等交付申請書</t>
    <rPh sb="0" eb="2">
      <t>ネンド</t>
    </rPh>
    <rPh sb="3" eb="6">
      <t>トヨタシ</t>
    </rPh>
    <rPh sb="6" eb="8">
      <t>チイキ</t>
    </rPh>
    <rPh sb="8" eb="9">
      <t>コ</t>
    </rPh>
    <rPh sb="11" eb="12">
      <t>カイ</t>
    </rPh>
    <rPh sb="12" eb="14">
      <t>カツドウ</t>
    </rPh>
    <rPh sb="14" eb="15">
      <t>ヒ</t>
    </rPh>
    <rPh sb="15" eb="18">
      <t>ホジョキン</t>
    </rPh>
    <rPh sb="18" eb="19">
      <t>トウ</t>
    </rPh>
    <rPh sb="19" eb="21">
      <t>コウフ</t>
    </rPh>
    <rPh sb="21" eb="23">
      <t>シンセイ</t>
    </rPh>
    <rPh sb="23" eb="24">
      <t>ショ</t>
    </rPh>
    <phoneticPr fontId="19"/>
  </si>
  <si>
    <t>１　補助金等交付申請額</t>
    <rPh sb="2" eb="5">
      <t>ホジョキン</t>
    </rPh>
    <rPh sb="5" eb="6">
      <t>トウ</t>
    </rPh>
    <rPh sb="6" eb="8">
      <t>コウフ</t>
    </rPh>
    <rPh sb="8" eb="10">
      <t>シンセイ</t>
    </rPh>
    <rPh sb="10" eb="11">
      <t>ガク</t>
    </rPh>
    <phoneticPr fontId="19"/>
  </si>
  <si>
    <t>２　補助対象活動等の目的</t>
    <rPh sb="2" eb="4">
      <t>ホジョ</t>
    </rPh>
    <rPh sb="4" eb="6">
      <t>タイショウ</t>
    </rPh>
    <rPh sb="6" eb="8">
      <t>カツドウ</t>
    </rPh>
    <rPh sb="8" eb="9">
      <t>ナド</t>
    </rPh>
    <rPh sb="10" eb="12">
      <t>モクテキ</t>
    </rPh>
    <phoneticPr fontId="19"/>
  </si>
  <si>
    <t>３　補助対象活動等の内容</t>
    <rPh sb="2" eb="4">
      <t>ホジョ</t>
    </rPh>
    <rPh sb="4" eb="6">
      <t>タイショウ</t>
    </rPh>
    <rPh sb="6" eb="8">
      <t>カツドウ</t>
    </rPh>
    <rPh sb="8" eb="9">
      <t>ナド</t>
    </rPh>
    <rPh sb="10" eb="12">
      <t>ナイヨウ</t>
    </rPh>
    <phoneticPr fontId="19"/>
  </si>
  <si>
    <t>会 長</t>
    <rPh sb="0" eb="1">
      <t>カイ</t>
    </rPh>
    <rPh sb="2" eb="3">
      <t>チョウ</t>
    </rPh>
    <phoneticPr fontId="19"/>
  </si>
  <si>
    <t>受付№</t>
    <rPh sb="0" eb="2">
      <t>ウケツケ</t>
    </rPh>
    <phoneticPr fontId="19"/>
  </si>
  <si>
    <t>　</t>
    <phoneticPr fontId="19"/>
  </si>
  <si>
    <t>年度において、子ども会活動を実施したいので、豊田市補助金等交付規則第４条及び</t>
    <rPh sb="0" eb="1">
      <t>ネン</t>
    </rPh>
    <rPh sb="1" eb="2">
      <t>ド</t>
    </rPh>
    <rPh sb="7" eb="8">
      <t>コ</t>
    </rPh>
    <rPh sb="10" eb="11">
      <t>カイ</t>
    </rPh>
    <rPh sb="14" eb="16">
      <t>ジッシ</t>
    </rPh>
    <rPh sb="22" eb="24">
      <t>トヨタ</t>
    </rPh>
    <rPh sb="24" eb="25">
      <t>シ</t>
    </rPh>
    <rPh sb="25" eb="28">
      <t>ホジョキン</t>
    </rPh>
    <rPh sb="28" eb="29">
      <t>ナド</t>
    </rPh>
    <rPh sb="29" eb="31">
      <t>コウフ</t>
    </rPh>
    <rPh sb="31" eb="33">
      <t>キソク</t>
    </rPh>
    <rPh sb="33" eb="34">
      <t>ダイ</t>
    </rPh>
    <rPh sb="35" eb="36">
      <t>ジョウ</t>
    </rPh>
    <rPh sb="36" eb="37">
      <t>オヨ</t>
    </rPh>
    <phoneticPr fontId="19"/>
  </si>
  <si>
    <t>①</t>
    <phoneticPr fontId="19"/>
  </si>
  <si>
    <t>４　必要資料（裏面）</t>
    <rPh sb="2" eb="4">
      <t>ヒツヨウ</t>
    </rPh>
    <rPh sb="4" eb="6">
      <t>シリョウ</t>
    </rPh>
    <rPh sb="7" eb="9">
      <t>リメン</t>
    </rPh>
    <phoneticPr fontId="19"/>
  </si>
  <si>
    <t>促進するとともに、福祉の増進と健全育成に寄与するため。</t>
    <rPh sb="0" eb="2">
      <t>ソクシン</t>
    </rPh>
    <rPh sb="9" eb="11">
      <t>フクシ</t>
    </rPh>
    <rPh sb="12" eb="14">
      <t>ゾウシン</t>
    </rPh>
    <rPh sb="15" eb="17">
      <t>ケンゼン</t>
    </rPh>
    <rPh sb="17" eb="19">
      <t>イクセイ</t>
    </rPh>
    <rPh sb="20" eb="22">
      <t>キヨ</t>
    </rPh>
    <phoneticPr fontId="19"/>
  </si>
  <si>
    <r>
      <rPr>
        <sz val="12"/>
        <rFont val="ＭＳ Ｐ明朝"/>
        <family val="1"/>
        <charset val="128"/>
      </rPr>
      <t>豊　田　市　</t>
    </r>
    <r>
      <rPr>
        <sz val="12"/>
        <rFont val="ＭＳ 明朝"/>
        <family val="1"/>
        <charset val="128"/>
      </rPr>
      <t>長　様</t>
    </r>
    <rPh sb="0" eb="1">
      <t>トヨ</t>
    </rPh>
    <rPh sb="2" eb="3">
      <t>タ</t>
    </rPh>
    <rPh sb="4" eb="5">
      <t>シ</t>
    </rPh>
    <rPh sb="6" eb="7">
      <t>ナガ</t>
    </rPh>
    <phoneticPr fontId="19"/>
  </si>
  <si>
    <t>捨印</t>
    <rPh sb="0" eb="2">
      <t>ステイン</t>
    </rPh>
    <phoneticPr fontId="19"/>
  </si>
  <si>
    <t>９０人以上</t>
    <rPh sb="2" eb="3">
      <t>ニン</t>
    </rPh>
    <rPh sb="3" eb="5">
      <t>イジョウ</t>
    </rPh>
    <phoneticPr fontId="19"/>
  </si>
  <si>
    <t>７０～８９人</t>
    <rPh sb="5" eb="6">
      <t>ニン</t>
    </rPh>
    <phoneticPr fontId="19"/>
  </si>
  <si>
    <t>５０～６９人</t>
    <rPh sb="5" eb="6">
      <t>ニン</t>
    </rPh>
    <phoneticPr fontId="19"/>
  </si>
  <si>
    <t>３０～４９人</t>
    <rPh sb="5" eb="6">
      <t>ニン</t>
    </rPh>
    <phoneticPr fontId="19"/>
  </si>
  <si>
    <t>１５～２９人</t>
    <rPh sb="5" eb="6">
      <t>ニン</t>
    </rPh>
    <phoneticPr fontId="19"/>
  </si>
  <si>
    <t>１４人以下</t>
    <rPh sb="2" eb="3">
      <t>ニン</t>
    </rPh>
    <rPh sb="3" eb="5">
      <t>イカ</t>
    </rPh>
    <phoneticPr fontId="19"/>
  </si>
  <si>
    <t>４５,０００</t>
    <phoneticPr fontId="19"/>
  </si>
  <si>
    <t>４１,０００</t>
    <phoneticPr fontId="19"/>
  </si>
  <si>
    <t>３３,０００</t>
    <phoneticPr fontId="19"/>
  </si>
  <si>
    <t>２５,０００</t>
    <phoneticPr fontId="19"/>
  </si>
  <si>
    <t>１６,０００</t>
    <phoneticPr fontId="19"/>
  </si>
  <si>
    <t>１２,０００</t>
    <phoneticPr fontId="19"/>
  </si>
  <si>
    <t>（電話</t>
    <rPh sb="1" eb="3">
      <t>デンワ</t>
    </rPh>
    <phoneticPr fontId="19"/>
  </si>
  <si>
    <t>８</t>
    <phoneticPr fontId="19"/>
  </si>
  <si>
    <t>補助金限度額</t>
    <rPh sb="0" eb="3">
      <t>ホジョキン</t>
    </rPh>
    <rPh sb="3" eb="5">
      <t>ゲンド</t>
    </rPh>
    <rPh sb="5" eb="6">
      <t>ガク</t>
    </rPh>
    <phoneticPr fontId="19"/>
  </si>
  <si>
    <t>合　計</t>
    <rPh sb="0" eb="1">
      <t>ゴウ</t>
    </rPh>
    <rPh sb="2" eb="3">
      <t>ケイ</t>
    </rPh>
    <phoneticPr fontId="19"/>
  </si>
  <si>
    <t>②</t>
    <phoneticPr fontId="19"/>
  </si>
  <si>
    <r>
      <t>平成　　　　　　　　　　</t>
    </r>
    <r>
      <rPr>
        <sz val="14"/>
        <color indexed="8"/>
        <rFont val="ＭＳ 明朝"/>
        <family val="1"/>
        <charset val="128"/>
      </rPr>
      <t>　　</t>
    </r>
    <rPh sb="0" eb="2">
      <t>ヘイセイ</t>
    </rPh>
    <phoneticPr fontId="19"/>
  </si>
  <si>
    <t>年度</t>
  </si>
  <si>
    <t>事　業　計　画　書</t>
  </si>
  <si>
    <t>行　事　名</t>
    <rPh sb="0" eb="1">
      <t>イ</t>
    </rPh>
    <rPh sb="2" eb="3">
      <t>コト</t>
    </rPh>
    <rPh sb="4" eb="5">
      <t>メイ</t>
    </rPh>
    <phoneticPr fontId="19"/>
  </si>
  <si>
    <t>４</t>
    <phoneticPr fontId="19"/>
  </si>
  <si>
    <t>別紙「年間行事計画書」のとおり</t>
    <rPh sb="0" eb="2">
      <t>ベッシ</t>
    </rPh>
    <rPh sb="3" eb="5">
      <t>ネンカン</t>
    </rPh>
    <rPh sb="5" eb="7">
      <t>ギョウジ</t>
    </rPh>
    <rPh sb="7" eb="10">
      <t>ケイカクショ</t>
    </rPh>
    <phoneticPr fontId="19"/>
  </si>
  <si>
    <t>８</t>
    <phoneticPr fontId="19"/>
  </si>
  <si>
    <t>１２</t>
    <phoneticPr fontId="19"/>
  </si>
  <si>
    <t>５</t>
    <phoneticPr fontId="19"/>
  </si>
  <si>
    <t>９</t>
    <phoneticPr fontId="19"/>
  </si>
  <si>
    <t>１</t>
    <phoneticPr fontId="19"/>
  </si>
  <si>
    <t>６</t>
    <phoneticPr fontId="19"/>
  </si>
  <si>
    <t>１０</t>
    <phoneticPr fontId="19"/>
  </si>
  <si>
    <t>２</t>
    <phoneticPr fontId="19"/>
  </si>
  <si>
    <t>７</t>
    <phoneticPr fontId="19"/>
  </si>
  <si>
    <t>１１</t>
    <phoneticPr fontId="19"/>
  </si>
  <si>
    <t>３</t>
    <phoneticPr fontId="19"/>
  </si>
  <si>
    <t xml:space="preserve"> 上記以外で長期にわたって行うもの</t>
    <rPh sb="1" eb="3">
      <t>ジョウキ</t>
    </rPh>
    <rPh sb="3" eb="5">
      <t>イガイ</t>
    </rPh>
    <rPh sb="6" eb="8">
      <t>チョウキ</t>
    </rPh>
    <rPh sb="13" eb="14">
      <t>オコナ</t>
    </rPh>
    <phoneticPr fontId="19"/>
  </si>
  <si>
    <t>市子連行事</t>
    <rPh sb="0" eb="3">
      <t>シコレン</t>
    </rPh>
    <rPh sb="3" eb="5">
      <t>ギョウジ</t>
    </rPh>
    <phoneticPr fontId="19"/>
  </si>
  <si>
    <t>７･８月</t>
    <rPh sb="3" eb="4">
      <t>ガツ</t>
    </rPh>
    <phoneticPr fontId="19"/>
  </si>
  <si>
    <t>年少リーダー育成野外研修会</t>
    <phoneticPr fontId="19"/>
  </si>
  <si>
    <t>９月</t>
    <rPh sb="1" eb="2">
      <t>ガツ</t>
    </rPh>
    <phoneticPr fontId="19"/>
  </si>
  <si>
    <t>市子連球技大会</t>
    <phoneticPr fontId="19"/>
  </si>
  <si>
    <t>３月</t>
    <rPh sb="1" eb="2">
      <t>ガツ</t>
    </rPh>
    <phoneticPr fontId="19"/>
  </si>
  <si>
    <t>新年度役員研修会</t>
    <rPh sb="0" eb="3">
      <t>シンネンド</t>
    </rPh>
    <rPh sb="3" eb="5">
      <t>ヤクイン</t>
    </rPh>
    <rPh sb="5" eb="8">
      <t>ケンシュウカイ</t>
    </rPh>
    <phoneticPr fontId="19"/>
  </si>
  <si>
    <t>予　　算　　書</t>
    <rPh sb="0" eb="1">
      <t>ヨ</t>
    </rPh>
    <rPh sb="3" eb="4">
      <t>ザン</t>
    </rPh>
    <rPh sb="6" eb="7">
      <t>ショ</t>
    </rPh>
    <phoneticPr fontId="19"/>
  </si>
  <si>
    <t>１．収入</t>
    <rPh sb="2" eb="4">
      <t>シュウニュウ</t>
    </rPh>
    <phoneticPr fontId="19"/>
  </si>
  <si>
    <t>（単位：円）</t>
    <rPh sb="1" eb="3">
      <t>タンイ</t>
    </rPh>
    <rPh sb="4" eb="5">
      <t>エン</t>
    </rPh>
    <phoneticPr fontId="19"/>
  </si>
  <si>
    <t>収入区分</t>
    <rPh sb="0" eb="2">
      <t>シュウニュウ</t>
    </rPh>
    <rPh sb="2" eb="4">
      <t>クブン</t>
    </rPh>
    <phoneticPr fontId="19"/>
  </si>
  <si>
    <t>予算額</t>
    <rPh sb="0" eb="3">
      <t>ヨサンガク</t>
    </rPh>
    <phoneticPr fontId="19"/>
  </si>
  <si>
    <t>内容等</t>
    <rPh sb="0" eb="2">
      <t>ナイヨウ</t>
    </rPh>
    <rPh sb="2" eb="3">
      <t>トウ</t>
    </rPh>
    <phoneticPr fontId="19"/>
  </si>
  <si>
    <t>会  費</t>
    <rPh sb="0" eb="1">
      <t>カイ</t>
    </rPh>
    <rPh sb="3" eb="4">
      <t>ヒ</t>
    </rPh>
    <phoneticPr fontId="19"/>
  </si>
  <si>
    <r>
      <t>101</t>
    </r>
    <r>
      <rPr>
        <b/>
        <sz val="14"/>
        <rFont val="HGP教科書体"/>
        <family val="1"/>
        <charset val="128"/>
      </rPr>
      <t>人×</t>
    </r>
    <r>
      <rPr>
        <b/>
        <sz val="14"/>
        <color indexed="12"/>
        <rFont val="HGP教科書体"/>
        <family val="1"/>
        <charset val="128"/>
      </rPr>
      <t>100</t>
    </r>
    <r>
      <rPr>
        <sz val="14"/>
        <rFont val="ＭＳ 明朝"/>
        <family val="1"/>
        <charset val="128"/>
      </rPr>
      <t>円</t>
    </r>
    <r>
      <rPr>
        <b/>
        <sz val="14"/>
        <rFont val="HGP教科書体"/>
        <family val="1"/>
        <charset val="128"/>
      </rPr>
      <t>×</t>
    </r>
    <r>
      <rPr>
        <b/>
        <sz val="14"/>
        <color indexed="12"/>
        <rFont val="HGP教科書体"/>
        <family val="1"/>
        <charset val="128"/>
      </rPr>
      <t>12</t>
    </r>
    <r>
      <rPr>
        <sz val="14"/>
        <rFont val="ＭＳ 明朝"/>
        <family val="1"/>
        <charset val="128"/>
      </rPr>
      <t>ヵ月</t>
    </r>
    <rPh sb="8" eb="9">
      <t>エン</t>
    </rPh>
    <rPh sb="13" eb="14">
      <t>ゲツ</t>
    </rPh>
    <phoneticPr fontId="19"/>
  </si>
  <si>
    <t>繰越金</t>
    <rPh sb="0" eb="2">
      <t>クリコシ</t>
    </rPh>
    <rPh sb="2" eb="3">
      <t>キン</t>
    </rPh>
    <phoneticPr fontId="19"/>
  </si>
  <si>
    <t>助成金</t>
    <rPh sb="0" eb="3">
      <t>ジョセイキン</t>
    </rPh>
    <phoneticPr fontId="19"/>
  </si>
  <si>
    <t>収益金</t>
    <rPh sb="0" eb="2">
      <t>シュウエキ</t>
    </rPh>
    <rPh sb="2" eb="3">
      <t>キン</t>
    </rPh>
    <phoneticPr fontId="19"/>
  </si>
  <si>
    <t>資源回収</t>
    <rPh sb="0" eb="2">
      <t>シゲン</t>
    </rPh>
    <rPh sb="2" eb="4">
      <t>カイシュウ</t>
    </rPh>
    <phoneticPr fontId="19"/>
  </si>
  <si>
    <t>傷害互助会</t>
    <rPh sb="0" eb="2">
      <t>ショウガイ</t>
    </rPh>
    <rPh sb="2" eb="5">
      <t>ゴジョカイ</t>
    </rPh>
    <phoneticPr fontId="19"/>
  </si>
  <si>
    <t>未就学児保険</t>
    <rPh sb="0" eb="3">
      <t>ミシュウガク</t>
    </rPh>
    <rPh sb="3" eb="4">
      <t>ジ</t>
    </rPh>
    <rPh sb="4" eb="6">
      <t>ホケン</t>
    </rPh>
    <phoneticPr fontId="19"/>
  </si>
  <si>
    <t>７人×６0円</t>
    <phoneticPr fontId="19"/>
  </si>
  <si>
    <t>２．支出</t>
    <rPh sb="2" eb="4">
      <t>シシュツ</t>
    </rPh>
    <phoneticPr fontId="19"/>
  </si>
  <si>
    <t>補助対象経費</t>
    <rPh sb="0" eb="2">
      <t>ホジョ</t>
    </rPh>
    <rPh sb="2" eb="4">
      <t>タイショウ</t>
    </rPh>
    <rPh sb="4" eb="6">
      <t>ケイヒ</t>
    </rPh>
    <phoneticPr fontId="19"/>
  </si>
  <si>
    <t>補助対象外経費</t>
    <rPh sb="0" eb="2">
      <t>ホジョ</t>
    </rPh>
    <rPh sb="2" eb="5">
      <t>タイショウガイ</t>
    </rPh>
    <rPh sb="5" eb="7">
      <t>ケイヒ</t>
    </rPh>
    <phoneticPr fontId="19"/>
  </si>
  <si>
    <t>年会費</t>
    <rPh sb="0" eb="3">
      <t>ネンカイヒ</t>
    </rPh>
    <phoneticPr fontId="19"/>
  </si>
  <si>
    <t>市子連</t>
    <rPh sb="0" eb="1">
      <t>シ</t>
    </rPh>
    <rPh sb="1" eb="2">
      <t>コ</t>
    </rPh>
    <rPh sb="2" eb="3">
      <t>レン</t>
    </rPh>
    <phoneticPr fontId="19"/>
  </si>
  <si>
    <t>傷害互助会費</t>
    <rPh sb="0" eb="2">
      <t>ショウガイ</t>
    </rPh>
    <phoneticPr fontId="19"/>
  </si>
  <si>
    <t>121人×150円</t>
    <rPh sb="3" eb="4">
      <t>ニン</t>
    </rPh>
    <rPh sb="8" eb="9">
      <t>エン</t>
    </rPh>
    <phoneticPr fontId="19"/>
  </si>
  <si>
    <t>未就学児保険料</t>
    <rPh sb="0" eb="3">
      <t>ミシュウガク</t>
    </rPh>
    <rPh sb="3" eb="4">
      <t>ジ</t>
    </rPh>
    <rPh sb="4" eb="6">
      <t>ホケン</t>
    </rPh>
    <rPh sb="6" eb="7">
      <t>リョウ</t>
    </rPh>
    <phoneticPr fontId="19"/>
  </si>
  <si>
    <t>７人×６0円</t>
    <rPh sb="1" eb="2">
      <t>ニン</t>
    </rPh>
    <rPh sb="5" eb="6">
      <t>エン</t>
    </rPh>
    <phoneticPr fontId="19"/>
  </si>
  <si>
    <t>歓迎会</t>
    <rPh sb="0" eb="2">
      <t>カンゲイ</t>
    </rPh>
    <rPh sb="2" eb="3">
      <t>カイ</t>
    </rPh>
    <phoneticPr fontId="19"/>
  </si>
  <si>
    <t>お菓子、ゲーム用品等</t>
    <rPh sb="1" eb="3">
      <t>カシ</t>
    </rPh>
    <rPh sb="7" eb="9">
      <t>ヨウヒン</t>
    </rPh>
    <rPh sb="9" eb="10">
      <t>トウ</t>
    </rPh>
    <phoneticPr fontId="19"/>
  </si>
  <si>
    <t>クリーン活動</t>
    <rPh sb="4" eb="6">
      <t>カツドウ</t>
    </rPh>
    <phoneticPr fontId="19"/>
  </si>
  <si>
    <t>ほうき、軍手</t>
    <rPh sb="4" eb="6">
      <t>グンテ</t>
    </rPh>
    <phoneticPr fontId="19"/>
  </si>
  <si>
    <r>
      <t>お茶代</t>
    </r>
    <r>
      <rPr>
        <b/>
        <sz val="11"/>
        <color indexed="12"/>
        <rFont val="HGP教科書体"/>
        <family val="1"/>
        <charset val="128"/>
      </rPr>
      <t>(100円×101人)</t>
    </r>
    <rPh sb="1" eb="2">
      <t>チャ</t>
    </rPh>
    <rPh sb="2" eb="3">
      <t>ダイ</t>
    </rPh>
    <rPh sb="7" eb="8">
      <t>エン</t>
    </rPh>
    <rPh sb="12" eb="13">
      <t>ニン</t>
    </rPh>
    <phoneticPr fontId="19"/>
  </si>
  <si>
    <t>キャンプ</t>
    <phoneticPr fontId="19"/>
  </si>
  <si>
    <t>交通費、食費等</t>
    <rPh sb="0" eb="3">
      <t>コウツウヒ</t>
    </rPh>
    <rPh sb="4" eb="6">
      <t>ショクヒ</t>
    </rPh>
    <rPh sb="6" eb="7">
      <t>トウ</t>
    </rPh>
    <phoneticPr fontId="19"/>
  </si>
  <si>
    <t>地区運動会</t>
    <rPh sb="0" eb="2">
      <t>チク</t>
    </rPh>
    <rPh sb="2" eb="5">
      <t>ウンドウカイ</t>
    </rPh>
    <phoneticPr fontId="19"/>
  </si>
  <si>
    <t>おやつ代</t>
    <rPh sb="3" eb="4">
      <t>ダイ</t>
    </rPh>
    <phoneticPr fontId="19"/>
  </si>
  <si>
    <t>クリスマス会</t>
    <rPh sb="5" eb="6">
      <t>カイ</t>
    </rPh>
    <phoneticPr fontId="19"/>
  </si>
  <si>
    <t>ケーキ、ゲーム用品等</t>
    <rPh sb="7" eb="9">
      <t>ヨウヒン</t>
    </rPh>
    <rPh sb="9" eb="10">
      <t>トウ</t>
    </rPh>
    <phoneticPr fontId="19"/>
  </si>
  <si>
    <t>お正月もちつき会</t>
    <rPh sb="1" eb="3">
      <t>ショウガツ</t>
    </rPh>
    <rPh sb="7" eb="8">
      <t>カイ</t>
    </rPh>
    <phoneticPr fontId="19"/>
  </si>
  <si>
    <t>材料費、臼使用料等</t>
    <rPh sb="0" eb="2">
      <t>ザイリョウ</t>
    </rPh>
    <rPh sb="2" eb="3">
      <t>ヒ</t>
    </rPh>
    <rPh sb="4" eb="5">
      <t>ウス</t>
    </rPh>
    <rPh sb="5" eb="8">
      <t>シヨウリョウ</t>
    </rPh>
    <rPh sb="8" eb="9">
      <t>トウ</t>
    </rPh>
    <phoneticPr fontId="19"/>
  </si>
  <si>
    <t>６年生を送る会</t>
    <rPh sb="1" eb="3">
      <t>ネンセイ</t>
    </rPh>
    <rPh sb="4" eb="5">
      <t>オク</t>
    </rPh>
    <rPh sb="6" eb="7">
      <t>カイ</t>
    </rPh>
    <phoneticPr fontId="19"/>
  </si>
  <si>
    <t>事務用消耗品</t>
    <rPh sb="0" eb="2">
      <t>ジム</t>
    </rPh>
    <rPh sb="2" eb="3">
      <t>ヨウ</t>
    </rPh>
    <rPh sb="3" eb="5">
      <t>ショウモウ</t>
    </rPh>
    <rPh sb="5" eb="6">
      <t>ヒン</t>
    </rPh>
    <phoneticPr fontId="19"/>
  </si>
  <si>
    <t>筆記用具、用紙</t>
    <rPh sb="0" eb="2">
      <t>ヒッキ</t>
    </rPh>
    <rPh sb="2" eb="4">
      <t>ヨウグ</t>
    </rPh>
    <rPh sb="5" eb="7">
      <t>ヨウシ</t>
    </rPh>
    <phoneticPr fontId="19"/>
  </si>
  <si>
    <t>予備費</t>
    <rPh sb="0" eb="3">
      <t>ヨビヒ</t>
    </rPh>
    <phoneticPr fontId="19"/>
  </si>
  <si>
    <r>
      <t>１.５</t>
    </r>
    <r>
      <rPr>
        <sz val="11"/>
        <color indexed="10"/>
        <rFont val="ＭＳ 明朝"/>
        <family val="1"/>
        <charset val="128"/>
      </rPr>
      <t>倍判定</t>
    </r>
    <rPh sb="3" eb="4">
      <t>バイ</t>
    </rPh>
    <rPh sb="4" eb="6">
      <t>ハンテイ</t>
    </rPh>
    <phoneticPr fontId="19"/>
  </si>
  <si>
    <t>入力判定</t>
    <rPh sb="0" eb="2">
      <t>ニュウリョク</t>
    </rPh>
    <rPh sb="2" eb="4">
      <t>ハンテイ</t>
    </rPh>
    <phoneticPr fontId="19"/>
  </si>
  <si>
    <t>予算等未入力</t>
    <rPh sb="0" eb="2">
      <t>ヨサン</t>
    </rPh>
    <rPh sb="2" eb="3">
      <t>ナド</t>
    </rPh>
    <rPh sb="3" eb="6">
      <t>ミニュウリョク</t>
    </rPh>
    <phoneticPr fontId="19"/>
  </si>
  <si>
    <t>警告：予算額が補助金の１.５倍に達していません。</t>
    <phoneticPr fontId="19"/>
  </si>
  <si>
    <t>１.５倍に達しています。</t>
    <phoneticPr fontId="19"/>
  </si>
  <si>
    <t>警告：収入額と支出額が不一致です。一致させてください。</t>
    <phoneticPr fontId="19"/>
  </si>
  <si>
    <t>一致しています。</t>
    <phoneticPr fontId="19"/>
  </si>
  <si>
    <t>記入例(1)</t>
    <rPh sb="0" eb="2">
      <t>キニュウ</t>
    </rPh>
    <rPh sb="2" eb="3">
      <t>レイ</t>
    </rPh>
    <phoneticPr fontId="19"/>
  </si>
  <si>
    <t>（ゆうちょ銀行以外の場合）</t>
    <rPh sb="5" eb="7">
      <t>ギンコウ</t>
    </rPh>
    <rPh sb="7" eb="9">
      <t>イガイ</t>
    </rPh>
    <rPh sb="10" eb="12">
      <t>バアイ</t>
    </rPh>
    <phoneticPr fontId="19"/>
  </si>
  <si>
    <t>請　　求　　書</t>
    <rPh sb="0" eb="1">
      <t>ショウ</t>
    </rPh>
    <rPh sb="3" eb="4">
      <t>モトム</t>
    </rPh>
    <rPh sb="6" eb="7">
      <t>ショ</t>
    </rPh>
    <phoneticPr fontId="19"/>
  </si>
  <si>
    <t>年度</t>
    <rPh sb="0" eb="2">
      <t>ネンド</t>
    </rPh>
    <phoneticPr fontId="19"/>
  </si>
  <si>
    <t>決裁区分</t>
    <rPh sb="0" eb="2">
      <t>ケッサイ</t>
    </rPh>
    <rPh sb="2" eb="4">
      <t>クブン</t>
    </rPh>
    <phoneticPr fontId="19"/>
  </si>
  <si>
    <t>Ａ Ｂ Ｃ Ｄ Ｅ Ｆ Ｇ Ｈ</t>
    <phoneticPr fontId="19"/>
  </si>
  <si>
    <t>豊 田 市 長　様</t>
    <rPh sb="0" eb="1">
      <t>トヨ</t>
    </rPh>
    <rPh sb="2" eb="3">
      <t>タ</t>
    </rPh>
    <rPh sb="4" eb="5">
      <t>シ</t>
    </rPh>
    <rPh sb="6" eb="7">
      <t>ナガ</t>
    </rPh>
    <rPh sb="8" eb="9">
      <t>サマ</t>
    </rPh>
    <phoneticPr fontId="19"/>
  </si>
  <si>
    <t>合計</t>
    <rPh sb="0" eb="2">
      <t>ゴウケイ</t>
    </rPh>
    <phoneticPr fontId="19"/>
  </si>
  <si>
    <t>枚</t>
    <rPh sb="0" eb="1">
      <t>マイ</t>
    </rPh>
    <phoneticPr fontId="19"/>
  </si>
  <si>
    <t>伝票番号</t>
    <rPh sb="0" eb="2">
      <t>デンピョウ</t>
    </rPh>
    <rPh sb="2" eb="4">
      <t>バンゴウ</t>
    </rPh>
    <phoneticPr fontId="19"/>
  </si>
  <si>
    <t>－　　　　－</t>
    <phoneticPr fontId="19"/>
  </si>
  <si>
    <t>（</t>
    <phoneticPr fontId="19"/>
  </si>
  <si>
    <t>次世代育成</t>
    <rPh sb="0" eb="3">
      <t>ジセダイ</t>
    </rPh>
    <rPh sb="3" eb="5">
      <t>イクセイ</t>
    </rPh>
    <phoneticPr fontId="19"/>
  </si>
  <si>
    <t>課扱）</t>
    <rPh sb="0" eb="1">
      <t>カ</t>
    </rPh>
    <rPh sb="1" eb="2">
      <t>アツカ</t>
    </rPh>
    <phoneticPr fontId="19"/>
  </si>
  <si>
    <t>課コード</t>
    <rPh sb="0" eb="1">
      <t>カ</t>
    </rPh>
    <phoneticPr fontId="19"/>
  </si>
  <si>
    <t>ＡＫ０１</t>
    <phoneticPr fontId="19"/>
  </si>
  <si>
    <t>請求番号</t>
    <rPh sb="0" eb="2">
      <t>セイキュウ</t>
    </rPh>
    <rPh sb="2" eb="4">
      <t>バンゴウ</t>
    </rPh>
    <phoneticPr fontId="19"/>
  </si>
  <si>
    <t>金　額</t>
    <rPh sb="0" eb="1">
      <t>キン</t>
    </rPh>
    <rPh sb="2" eb="3">
      <t>ガク</t>
    </rPh>
    <phoneticPr fontId="19"/>
  </si>
  <si>
    <t>下記口座へ振込ください。</t>
    <rPh sb="0" eb="2">
      <t>カキ</t>
    </rPh>
    <rPh sb="2" eb="4">
      <t>コウザ</t>
    </rPh>
    <rPh sb="5" eb="7">
      <t>フリコミ</t>
    </rPh>
    <phoneticPr fontId="19"/>
  </si>
  <si>
    <r>
      <t>金融機関名</t>
    </r>
    <r>
      <rPr>
        <sz val="8"/>
        <color indexed="17"/>
        <rFont val="ＭＳ Ｐ明朝"/>
        <family val="1"/>
        <charset val="128"/>
      </rPr>
      <t>（支店名まで記入してください）</t>
    </r>
    <rPh sb="0" eb="2">
      <t>キンユウ</t>
    </rPh>
    <rPh sb="2" eb="4">
      <t>キカン</t>
    </rPh>
    <rPh sb="4" eb="5">
      <t>メイ</t>
    </rPh>
    <rPh sb="6" eb="8">
      <t>シテン</t>
    </rPh>
    <rPh sb="8" eb="9">
      <t>ナ</t>
    </rPh>
    <rPh sb="11" eb="13">
      <t>キニュウ</t>
    </rPh>
    <phoneticPr fontId="19"/>
  </si>
  <si>
    <t>太枠内のみ記入してください。</t>
    <rPh sb="0" eb="2">
      <t>フトワク</t>
    </rPh>
    <rPh sb="2" eb="3">
      <t>ナイ</t>
    </rPh>
    <rPh sb="5" eb="7">
      <t>キニュウ</t>
    </rPh>
    <phoneticPr fontId="19"/>
  </si>
  <si>
    <t>事業名</t>
    <rPh sb="0" eb="2">
      <t>ジギョウ</t>
    </rPh>
    <rPh sb="2" eb="3">
      <t>メイ</t>
    </rPh>
    <phoneticPr fontId="19"/>
  </si>
  <si>
    <t>あいち豊田農業協同組合</t>
    <rPh sb="3" eb="5">
      <t>トヨタ</t>
    </rPh>
    <rPh sb="5" eb="7">
      <t>ノウギョウ</t>
    </rPh>
    <rPh sb="7" eb="9">
      <t>キョウドウ</t>
    </rPh>
    <rPh sb="9" eb="11">
      <t>クミアイ</t>
    </rPh>
    <phoneticPr fontId="19"/>
  </si>
  <si>
    <t>うめつぼ支店</t>
    <rPh sb="4" eb="6">
      <t>シテン</t>
    </rPh>
    <phoneticPr fontId="19"/>
  </si>
  <si>
    <t>口座番号</t>
    <rPh sb="0" eb="2">
      <t>コウザ</t>
    </rPh>
    <rPh sb="2" eb="4">
      <t>バンゴウ</t>
    </rPh>
    <phoneticPr fontId="19"/>
  </si>
  <si>
    <t>普・当</t>
    <rPh sb="0" eb="1">
      <t>ススム</t>
    </rPh>
    <rPh sb="2" eb="3">
      <t>トウ</t>
    </rPh>
    <phoneticPr fontId="19"/>
  </si>
  <si>
    <t>№</t>
    <phoneticPr fontId="19"/>
  </si>
  <si>
    <t>１２３４５６７８</t>
    <phoneticPr fontId="19"/>
  </si>
  <si>
    <t>上記のとおり請求します。</t>
    <rPh sb="0" eb="2">
      <t>ジョウキ</t>
    </rPh>
    <rPh sb="6" eb="8">
      <t>セイキュウ</t>
    </rPh>
    <phoneticPr fontId="19"/>
  </si>
  <si>
    <r>
      <t>口座名(名義人)</t>
    </r>
    <r>
      <rPr>
        <sz val="8"/>
        <color indexed="17"/>
        <rFont val="ＭＳ Ｐ明朝"/>
        <family val="1"/>
        <charset val="128"/>
      </rPr>
      <t>※フリガナをつけてください</t>
    </r>
    <rPh sb="0" eb="2">
      <t>コウザ</t>
    </rPh>
    <rPh sb="2" eb="3">
      <t>メイ</t>
    </rPh>
    <rPh sb="4" eb="7">
      <t>メイギニン</t>
    </rPh>
    <phoneticPr fontId="19"/>
  </si>
  <si>
    <t>郵便番号</t>
    <rPh sb="0" eb="4">
      <t>ユウビンバンゴウ</t>
    </rPh>
    <phoneticPr fontId="19"/>
  </si>
  <si>
    <t>電話(</t>
    <rPh sb="0" eb="2">
      <t>デンワ</t>
    </rPh>
    <phoneticPr fontId="19"/>
  </si>
  <si>
    <t>３２-１２３４</t>
    <phoneticPr fontId="19"/>
  </si>
  <si>
    <t>住　所：</t>
    <rPh sb="0" eb="1">
      <t>ジュウ</t>
    </rPh>
    <rPh sb="2" eb="3">
      <t>ショ</t>
    </rPh>
    <phoneticPr fontId="19"/>
  </si>
  <si>
    <t>氏　名：</t>
    <rPh sb="0" eb="1">
      <t>ウジ</t>
    </rPh>
    <rPh sb="2" eb="3">
      <t>ナ</t>
    </rPh>
    <phoneticPr fontId="19"/>
  </si>
  <si>
    <t>（印）</t>
    <rPh sb="1" eb="2">
      <t>イン</t>
    </rPh>
    <phoneticPr fontId="19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</si>
  <si>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9"/>
  </si>
  <si>
    <t>提出用</t>
    <rPh sb="0" eb="3">
      <t>テイシュツヨウ</t>
    </rPh>
    <phoneticPr fontId="19"/>
  </si>
  <si>
    <t>会長</t>
    <phoneticPr fontId="19"/>
  </si>
  <si>
    <t>（法人にあっては法人名および代表者肩書氏名と印鑑）</t>
    <phoneticPr fontId="19"/>
  </si>
  <si>
    <t>連絡事項</t>
    <rPh sb="0" eb="2">
      <t>レンラク</t>
    </rPh>
    <rPh sb="2" eb="4">
      <t>ジコウ</t>
    </rPh>
    <phoneticPr fontId="19"/>
  </si>
  <si>
    <t>Ａ Ｂ Ｃ Ｄ</t>
    <phoneticPr fontId="19"/>
  </si>
  <si>
    <t>検収者</t>
    <rPh sb="0" eb="2">
      <t>ケンシュウ</t>
    </rPh>
    <rPh sb="2" eb="3">
      <t>シャ</t>
    </rPh>
    <phoneticPr fontId="19"/>
  </si>
  <si>
    <t>(印)</t>
    <rPh sb="1" eb="2">
      <t>イン</t>
    </rPh>
    <phoneticPr fontId="19"/>
  </si>
  <si>
    <t>請求書記入の注意事項</t>
    <phoneticPr fontId="19"/>
  </si>
  <si>
    <r>
      <t>１　</t>
    </r>
    <r>
      <rPr>
        <sz val="11"/>
        <color indexed="8"/>
        <rFont val="ＭＳ ゴシック"/>
        <family val="3"/>
        <charset val="128"/>
      </rPr>
      <t>ゆうちょ銀行の場合は裏面の記入例をご参照ください。</t>
    </r>
    <phoneticPr fontId="19"/>
  </si>
  <si>
    <r>
      <t>２　</t>
    </r>
    <r>
      <rPr>
        <sz val="11"/>
        <color indexed="8"/>
        <rFont val="ＭＳ ゴシック"/>
        <family val="3"/>
        <charset val="128"/>
      </rPr>
      <t>網掛け以外の部分を</t>
    </r>
    <r>
      <rPr>
        <sz val="11"/>
        <color indexed="8"/>
        <rFont val="ＭＳ 明朝"/>
        <family val="1"/>
        <charset val="128"/>
      </rPr>
      <t>記入してください。</t>
    </r>
    <phoneticPr fontId="19"/>
  </si>
  <si>
    <t>４　金融機関名は、支店名までを省略せずに正確に記入してください。</t>
    <phoneticPr fontId="19"/>
  </si>
  <si>
    <t>子ども会名が入っていない場合は、金融機関で名義変更の手続きをしてください。</t>
    <phoneticPr fontId="19"/>
  </si>
  <si>
    <t>記入例(2)</t>
    <rPh sb="0" eb="2">
      <t>キニュウ</t>
    </rPh>
    <rPh sb="2" eb="3">
      <t>レイ</t>
    </rPh>
    <phoneticPr fontId="19"/>
  </si>
  <si>
    <t>（ゆうちょ銀行の場合）</t>
    <rPh sb="5" eb="7">
      <t>ギンコウ</t>
    </rPh>
    <rPh sb="8" eb="10">
      <t>バアイ</t>
    </rPh>
    <phoneticPr fontId="19"/>
  </si>
  <si>
    <t>Ａ Ｂ Ｃ Ｄ Ｅ Ｆ Ｇ Ｈ</t>
    <phoneticPr fontId="19"/>
  </si>
  <si>
    <t>－　　　　－</t>
    <phoneticPr fontId="19"/>
  </si>
  <si>
    <t>（</t>
    <phoneticPr fontId="19"/>
  </si>
  <si>
    <t>ＡＫ０１</t>
    <phoneticPr fontId="19"/>
  </si>
  <si>
    <t>ゆうちょ銀行</t>
    <rPh sb="4" eb="6">
      <t>ギンコウ</t>
    </rPh>
    <phoneticPr fontId="19"/>
  </si>
  <si>
    <t>二一四</t>
    <rPh sb="0" eb="3">
      <t>２１４</t>
    </rPh>
    <phoneticPr fontId="19"/>
  </si>
  <si>
    <t>№</t>
    <phoneticPr fontId="19"/>
  </si>
  <si>
    <t>１２３４５６７１</t>
    <phoneticPr fontId="19"/>
  </si>
  <si>
    <t>３２-１２３４</t>
    <phoneticPr fontId="19"/>
  </si>
  <si>
    <t>）</t>
    <phoneticPr fontId="19"/>
  </si>
  <si>
    <t>会長</t>
    <phoneticPr fontId="19"/>
  </si>
  <si>
    <t>（法人にあっては法人名および代表者肩書氏名と印鑑）</t>
    <phoneticPr fontId="19"/>
  </si>
  <si>
    <t>Ａ Ｂ Ｃ Ｄ</t>
    <phoneticPr fontId="19"/>
  </si>
  <si>
    <t>請求書記入の注意事項</t>
    <phoneticPr fontId="19"/>
  </si>
  <si>
    <r>
      <t>１　</t>
    </r>
    <r>
      <rPr>
        <sz val="11"/>
        <color indexed="8"/>
        <rFont val="ＭＳ ゴシック"/>
        <family val="3"/>
        <charset val="128"/>
      </rPr>
      <t>ゆうちょ銀行以外の場合は裏面の記入例をご参照ください。</t>
    </r>
    <rPh sb="8" eb="10">
      <t>イガイ</t>
    </rPh>
    <phoneticPr fontId="19"/>
  </si>
  <si>
    <r>
      <t>２　</t>
    </r>
    <r>
      <rPr>
        <sz val="11"/>
        <color indexed="8"/>
        <rFont val="ＭＳ ゴシック"/>
        <family val="3"/>
        <charset val="128"/>
      </rPr>
      <t>網掛け以外の部分を</t>
    </r>
    <r>
      <rPr>
        <sz val="11"/>
        <color indexed="8"/>
        <rFont val="ＭＳ 明朝"/>
        <family val="1"/>
        <charset val="128"/>
      </rPr>
      <t>記入してください。</t>
    </r>
    <phoneticPr fontId="19"/>
  </si>
  <si>
    <t>４　金融機関名は、支店名までを省略せずに正確に記入してください。</t>
    <phoneticPr fontId="19"/>
  </si>
  <si>
    <t>子ども会名が入っていない場合は、金融機関で名義変更の手続きをしてください。</t>
    <phoneticPr fontId="19"/>
  </si>
  <si>
    <t>④</t>
    <phoneticPr fontId="19"/>
  </si>
  <si>
    <r>
      <rPr>
        <sz val="12"/>
        <color indexed="8"/>
        <rFont val="ＭＳ Ｐ明朝"/>
        <family val="1"/>
        <charset val="128"/>
      </rPr>
      <t>豊田市子ども会育成連絡協議会</t>
    </r>
    <r>
      <rPr>
        <sz val="12"/>
        <color indexed="8"/>
        <rFont val="ＭＳ 明朝"/>
        <family val="1"/>
        <charset val="128"/>
      </rPr>
      <t xml:space="preserve"> 会長　様</t>
    </r>
    <rPh sb="0" eb="3">
      <t>トヨタシ</t>
    </rPh>
    <rPh sb="3" eb="4">
      <t>コ</t>
    </rPh>
    <rPh sb="6" eb="7">
      <t>カイ</t>
    </rPh>
    <phoneticPr fontId="19"/>
  </si>
  <si>
    <t>電 話</t>
    <rPh sb="0" eb="1">
      <t>デン</t>
    </rPh>
    <rPh sb="2" eb="3">
      <t>ハナシ</t>
    </rPh>
    <phoneticPr fontId="19"/>
  </si>
  <si>
    <t>年度　豊田市子ども会育成連絡協議会登録申請書</t>
    <rPh sb="0" eb="2">
      <t>ネンド</t>
    </rPh>
    <rPh sb="3" eb="6">
      <t>トヨタシ</t>
    </rPh>
    <rPh sb="6" eb="7">
      <t>コ</t>
    </rPh>
    <rPh sb="9" eb="10">
      <t>カイ</t>
    </rPh>
    <rPh sb="10" eb="12">
      <t>イクセイ</t>
    </rPh>
    <rPh sb="12" eb="14">
      <t>レンラク</t>
    </rPh>
    <rPh sb="14" eb="17">
      <t>キョウギカイ</t>
    </rPh>
    <rPh sb="17" eb="19">
      <t>トウロク</t>
    </rPh>
    <rPh sb="19" eb="21">
      <t>シンセイ</t>
    </rPh>
    <rPh sb="21" eb="22">
      <t>ショ</t>
    </rPh>
    <phoneticPr fontId="19"/>
  </si>
  <si>
    <t>年度において、豊田市子ども会育成連絡協議会に登録します。</t>
    <rPh sb="0" eb="1">
      <t>ネン</t>
    </rPh>
    <rPh sb="1" eb="2">
      <t>ド</t>
    </rPh>
    <rPh sb="7" eb="10">
      <t>トヨタシ</t>
    </rPh>
    <rPh sb="10" eb="11">
      <t>コ</t>
    </rPh>
    <rPh sb="13" eb="14">
      <t>カイ</t>
    </rPh>
    <rPh sb="14" eb="16">
      <t>イクセイ</t>
    </rPh>
    <rPh sb="16" eb="18">
      <t>レンラク</t>
    </rPh>
    <rPh sb="18" eb="21">
      <t>キョウギカイ</t>
    </rPh>
    <rPh sb="22" eb="24">
      <t>トウロク</t>
    </rPh>
    <phoneticPr fontId="19"/>
  </si>
  <si>
    <t>市子連登録</t>
    <rPh sb="0" eb="1">
      <t>シ</t>
    </rPh>
    <rPh sb="1" eb="2">
      <t>コ</t>
    </rPh>
    <rPh sb="2" eb="3">
      <t>レン</t>
    </rPh>
    <rPh sb="3" eb="5">
      <t>トウロク</t>
    </rPh>
    <phoneticPr fontId="19"/>
  </si>
  <si>
    <t>６,０００</t>
    <phoneticPr fontId="19"/>
  </si>
  <si>
    <r>
      <rPr>
        <b/>
        <sz val="11"/>
        <color indexed="8"/>
        <rFont val="ＭＳ 明朝"/>
        <family val="1"/>
        <charset val="128"/>
      </rPr>
      <t>円</t>
    </r>
    <r>
      <rPr>
        <sz val="11"/>
        <color indexed="8"/>
        <rFont val="ＭＳ 明朝"/>
        <family val="1"/>
        <charset val="128"/>
      </rPr>
      <t>により、単位子ども会として登録</t>
    </r>
    <rPh sb="0" eb="1">
      <t>エン</t>
    </rPh>
    <rPh sb="5" eb="7">
      <t>タンイ</t>
    </rPh>
    <rPh sb="7" eb="8">
      <t>コ</t>
    </rPh>
    <rPh sb="10" eb="11">
      <t>カイ</t>
    </rPh>
    <rPh sb="14" eb="16">
      <t>トウロク</t>
    </rPh>
    <phoneticPr fontId="19"/>
  </si>
  <si>
    <t>添付書類</t>
  </si>
  <si>
    <t>（1）事業計画書</t>
  </si>
  <si>
    <t>（2）予算書</t>
  </si>
  <si>
    <t>５,５００</t>
    <phoneticPr fontId="19"/>
  </si>
  <si>
    <t>４,３００</t>
    <phoneticPr fontId="19"/>
  </si>
  <si>
    <t>３,６００</t>
    <phoneticPr fontId="19"/>
  </si>
  <si>
    <t>２,４００</t>
    <phoneticPr fontId="19"/>
  </si>
  <si>
    <t>１,０００</t>
    <phoneticPr fontId="19"/>
  </si>
  <si>
    <t>設立年月日</t>
    <rPh sb="0" eb="2">
      <t>セツリツ</t>
    </rPh>
    <rPh sb="2" eb="5">
      <t>ネンガッピ</t>
    </rPh>
    <phoneticPr fontId="19"/>
  </si>
  <si>
    <t>昭和５８</t>
    <rPh sb="0" eb="2">
      <t>ショウワ</t>
    </rPh>
    <phoneticPr fontId="19"/>
  </si>
  <si>
    <t>４</t>
    <phoneticPr fontId="19"/>
  </si>
  <si>
    <t>明治</t>
    <rPh sb="0" eb="2">
      <t>メイジ</t>
    </rPh>
    <phoneticPr fontId="19"/>
  </si>
  <si>
    <t>大正</t>
    <rPh sb="0" eb="2">
      <t>タイショウ</t>
    </rPh>
    <phoneticPr fontId="19"/>
  </si>
  <si>
    <t>昭和</t>
    <rPh sb="0" eb="2">
      <t>ショウワ</t>
    </rPh>
    <phoneticPr fontId="19"/>
  </si>
  <si>
    <t>未就学児</t>
    <rPh sb="0" eb="4">
      <t>ミシュウガクジ</t>
    </rPh>
    <phoneticPr fontId="19"/>
  </si>
  <si>
    <t>４５</t>
    <phoneticPr fontId="19"/>
  </si>
  <si>
    <t>５</t>
    <phoneticPr fontId="19"/>
  </si>
  <si>
    <t>５０</t>
    <phoneticPr fontId="19"/>
  </si>
  <si>
    <t>５１</t>
    <phoneticPr fontId="19"/>
  </si>
  <si>
    <t>１</t>
    <phoneticPr fontId="19"/>
  </si>
  <si>
    <t>９１</t>
    <phoneticPr fontId="19"/>
  </si>
  <si>
    <t>１０</t>
    <phoneticPr fontId="19"/>
  </si>
  <si>
    <t>１０１</t>
    <phoneticPr fontId="19"/>
  </si>
  <si>
    <t>３</t>
    <phoneticPr fontId="19"/>
  </si>
  <si>
    <t>８</t>
    <phoneticPr fontId="19"/>
  </si>
  <si>
    <t>人</t>
    <rPh sb="0" eb="1">
      <t>ヒト</t>
    </rPh>
    <phoneticPr fontId="19"/>
  </si>
  <si>
    <t>実家庭数</t>
    <rPh sb="0" eb="1">
      <t>ジツ</t>
    </rPh>
    <rPh sb="1" eb="3">
      <t>カテイ</t>
    </rPh>
    <rPh sb="3" eb="4">
      <t>スウ</t>
    </rPh>
    <phoneticPr fontId="19"/>
  </si>
  <si>
    <t>７２</t>
    <phoneticPr fontId="19"/>
  </si>
  <si>
    <t>戸</t>
    <rPh sb="0" eb="1">
      <t>コ</t>
    </rPh>
    <phoneticPr fontId="19"/>
  </si>
  <si>
    <t>豊田市子ども会育成連絡協議会</t>
    <rPh sb="0" eb="14">
      <t>シコレン</t>
    </rPh>
    <phoneticPr fontId="19"/>
  </si>
  <si>
    <t>会　長　　様</t>
    <rPh sb="0" eb="1">
      <t>カイ</t>
    </rPh>
    <rPh sb="2" eb="3">
      <t>チョウ</t>
    </rPh>
    <rPh sb="5" eb="6">
      <t>サマ</t>
    </rPh>
    <phoneticPr fontId="19"/>
  </si>
  <si>
    <t>　豊田 一郎</t>
    <rPh sb="1" eb="3">
      <t>トヨタ</t>
    </rPh>
    <rPh sb="4" eb="6">
      <t>イチロウ</t>
    </rPh>
    <phoneticPr fontId="19"/>
  </si>
  <si>
    <t>㊞</t>
    <phoneticPr fontId="19"/>
  </si>
  <si>
    <t>１</t>
    <phoneticPr fontId="19"/>
  </si>
  <si>
    <t>活動実績及び効果</t>
    <rPh sb="0" eb="2">
      <t>カツドウ</t>
    </rPh>
    <rPh sb="2" eb="4">
      <t>ジッセキ</t>
    </rPh>
    <rPh sb="4" eb="5">
      <t>オヨ</t>
    </rPh>
    <rPh sb="6" eb="8">
      <t>コウカ</t>
    </rPh>
    <phoneticPr fontId="19"/>
  </si>
  <si>
    <t>２</t>
  </si>
  <si>
    <t>添付書類</t>
    <rPh sb="0" eb="2">
      <t>テンプ</t>
    </rPh>
    <rPh sb="2" eb="4">
      <t>ショルイ</t>
    </rPh>
    <phoneticPr fontId="19"/>
  </si>
  <si>
    <r>
      <t>　</t>
    </r>
    <r>
      <rPr>
        <sz val="11"/>
        <rFont val="ＭＳ Ｐ明朝"/>
        <family val="1"/>
        <charset val="128"/>
      </rPr>
      <t>（１）</t>
    </r>
    <r>
      <rPr>
        <sz val="11"/>
        <rFont val="ＭＳ 明朝"/>
        <family val="1"/>
        <charset val="128"/>
      </rPr>
      <t>収支決算書兼事業実績報告書</t>
    </r>
    <rPh sb="4" eb="6">
      <t>シュウシ</t>
    </rPh>
    <rPh sb="6" eb="8">
      <t>ケッサン</t>
    </rPh>
    <rPh sb="8" eb="9">
      <t>ショ</t>
    </rPh>
    <rPh sb="9" eb="10">
      <t>ケン</t>
    </rPh>
    <rPh sb="10" eb="12">
      <t>ジギョウ</t>
    </rPh>
    <rPh sb="12" eb="14">
      <t>ジッセキ</t>
    </rPh>
    <rPh sb="14" eb="16">
      <t>ホウコク</t>
    </rPh>
    <rPh sb="16" eb="17">
      <t>ショ</t>
    </rPh>
    <phoneticPr fontId="19"/>
  </si>
  <si>
    <t xml:space="preserve"> </t>
    <phoneticPr fontId="19"/>
  </si>
  <si>
    <t>子ども会名</t>
    <rPh sb="0" eb="1">
      <t>コ</t>
    </rPh>
    <rPh sb="3" eb="4">
      <t>カイ</t>
    </rPh>
    <rPh sb="4" eb="5">
      <t>メイ</t>
    </rPh>
    <phoneticPr fontId="19"/>
  </si>
  <si>
    <t>子ども会</t>
    <rPh sb="0" eb="1">
      <t>コ</t>
    </rPh>
    <rPh sb="3" eb="4">
      <t>カイ</t>
    </rPh>
    <phoneticPr fontId="19"/>
  </si>
  <si>
    <t>金　　額</t>
    <rPh sb="0" eb="1">
      <t>キン</t>
    </rPh>
    <rPh sb="3" eb="4">
      <t>ガク</t>
    </rPh>
    <phoneticPr fontId="19"/>
  </si>
  <si>
    <t>説　　　　明</t>
    <rPh sb="0" eb="1">
      <t>セツ</t>
    </rPh>
    <rPh sb="5" eb="6">
      <t>メイ</t>
    </rPh>
    <phoneticPr fontId="19"/>
  </si>
  <si>
    <t>行 事 名</t>
    <rPh sb="0" eb="1">
      <t>イ</t>
    </rPh>
    <rPh sb="2" eb="3">
      <t>コト</t>
    </rPh>
    <rPh sb="4" eb="5">
      <t>メイ</t>
    </rPh>
    <phoneticPr fontId="19"/>
  </si>
  <si>
    <t>参加人数</t>
    <rPh sb="0" eb="2">
      <t>サンカ</t>
    </rPh>
    <rPh sb="2" eb="4">
      <t>ニンズウ</t>
    </rPh>
    <phoneticPr fontId="19"/>
  </si>
  <si>
    <t>備        考</t>
    <rPh sb="0" eb="1">
      <t>ビン</t>
    </rPh>
    <rPh sb="9" eb="10">
      <t>コウ</t>
    </rPh>
    <phoneticPr fontId="19"/>
  </si>
  <si>
    <t>市子連年会費</t>
    <rPh sb="0" eb="1">
      <t>シ</t>
    </rPh>
    <rPh sb="1" eb="2">
      <t>コ</t>
    </rPh>
    <rPh sb="2" eb="3">
      <t>レン</t>
    </rPh>
    <rPh sb="3" eb="6">
      <t>ネンカイヒ</t>
    </rPh>
    <phoneticPr fontId="19"/>
  </si>
  <si>
    <t>年度分</t>
    <rPh sb="0" eb="1">
      <t>ネン</t>
    </rPh>
    <rPh sb="1" eb="2">
      <t>ド</t>
    </rPh>
    <rPh sb="2" eb="3">
      <t>ブン</t>
    </rPh>
    <phoneticPr fontId="19"/>
  </si>
  <si>
    <t>傷害互助会加入費</t>
    <rPh sb="0" eb="2">
      <t>ショウガイ</t>
    </rPh>
    <rPh sb="2" eb="5">
      <t>ゴジョカイ</t>
    </rPh>
    <rPh sb="5" eb="7">
      <t>カニュウ</t>
    </rPh>
    <rPh sb="7" eb="8">
      <t>ヒ</t>
    </rPh>
    <phoneticPr fontId="19"/>
  </si>
  <si>
    <t>未就学保険加入費</t>
    <rPh sb="0" eb="3">
      <t>ミシュウガク</t>
    </rPh>
    <rPh sb="3" eb="5">
      <t>ホケン</t>
    </rPh>
    <rPh sb="5" eb="7">
      <t>カニュウ</t>
    </rPh>
    <rPh sb="7" eb="8">
      <t>ヒ</t>
    </rPh>
    <phoneticPr fontId="19"/>
  </si>
  <si>
    <t>役員数</t>
    <rPh sb="0" eb="2">
      <t>ヤクイン</t>
    </rPh>
    <rPh sb="2" eb="3">
      <t>スウ</t>
    </rPh>
    <phoneticPr fontId="19"/>
  </si>
  <si>
    <t>受付者</t>
    <rPh sb="0" eb="2">
      <t>ウケツケ</t>
    </rPh>
    <rPh sb="2" eb="3">
      <t>シャ</t>
    </rPh>
    <phoneticPr fontId="19"/>
  </si>
  <si>
    <t>⑧</t>
    <phoneticPr fontId="19"/>
  </si>
  <si>
    <t>４</t>
    <phoneticPr fontId="19"/>
  </si>
  <si>
    <t>公益財団法人 豊田市文化振興財団</t>
    <rPh sb="0" eb="16">
      <t>ザイダン</t>
    </rPh>
    <phoneticPr fontId="19"/>
  </si>
  <si>
    <t>理　事　長　　様</t>
    <rPh sb="0" eb="1">
      <t>リ</t>
    </rPh>
    <rPh sb="2" eb="3">
      <t>コト</t>
    </rPh>
    <rPh sb="4" eb="5">
      <t>チョウ</t>
    </rPh>
    <rPh sb="7" eb="8">
      <t>サマ</t>
    </rPh>
    <phoneticPr fontId="19"/>
  </si>
  <si>
    <t>申込者</t>
    <rPh sb="0" eb="2">
      <t>モウシコミ</t>
    </rPh>
    <rPh sb="2" eb="3">
      <t>シャ</t>
    </rPh>
    <phoneticPr fontId="19"/>
  </si>
  <si>
    <t>団　体　名</t>
    <rPh sb="0" eb="1">
      <t>ダン</t>
    </rPh>
    <rPh sb="2" eb="3">
      <t>カラダ</t>
    </rPh>
    <rPh sb="4" eb="5">
      <t>メイ</t>
    </rPh>
    <phoneticPr fontId="19"/>
  </si>
  <si>
    <t>代表者住所</t>
    <rPh sb="0" eb="3">
      <t>ダイヒョウシャ</t>
    </rPh>
    <rPh sb="3" eb="5">
      <t>ジュウショ</t>
    </rPh>
    <phoneticPr fontId="19"/>
  </si>
  <si>
    <t>代表者氏名</t>
    <rPh sb="0" eb="3">
      <t>ダイヒョウシャ</t>
    </rPh>
    <rPh sb="3" eb="5">
      <t>シメイ</t>
    </rPh>
    <phoneticPr fontId="19"/>
  </si>
  <si>
    <t>㊞</t>
    <phoneticPr fontId="19"/>
  </si>
  <si>
    <t>（電話番号</t>
    <rPh sb="1" eb="3">
      <t>デンワ</t>
    </rPh>
    <rPh sb="3" eb="5">
      <t>バンゴウ</t>
    </rPh>
    <phoneticPr fontId="19"/>
  </si>
  <si>
    <t>３２</t>
    <phoneticPr fontId="19"/>
  </si>
  <si>
    <t>－</t>
    <phoneticPr fontId="19"/>
  </si>
  <si>
    <t>６２９６</t>
    <phoneticPr fontId="19"/>
  </si>
  <si>
    <t>）</t>
    <phoneticPr fontId="19"/>
  </si>
  <si>
    <t>豊田市青少年団体傷害互助会 加入申込書</t>
    <rPh sb="0" eb="10">
      <t>トヨタシセイショウネンダンタイショウガイ</t>
    </rPh>
    <rPh sb="10" eb="13">
      <t>ゴジョカイ</t>
    </rPh>
    <rPh sb="14" eb="16">
      <t>カニュウ</t>
    </rPh>
    <rPh sb="16" eb="19">
      <t>モウシコミショ</t>
    </rPh>
    <phoneticPr fontId="19"/>
  </si>
  <si>
    <t>豊田市青少年団体傷害互助会事業運営要綱第６条の規定に基づき、平成</t>
    <rPh sb="0" eb="3">
      <t>トヨタシ</t>
    </rPh>
    <rPh sb="3" eb="6">
      <t>セイショウネン</t>
    </rPh>
    <rPh sb="6" eb="8">
      <t>ダンタイ</t>
    </rPh>
    <rPh sb="8" eb="10">
      <t>ショウガイ</t>
    </rPh>
    <rPh sb="10" eb="13">
      <t>ゴジョカイ</t>
    </rPh>
    <rPh sb="13" eb="15">
      <t>ジギョウ</t>
    </rPh>
    <rPh sb="15" eb="17">
      <t>ウンエイ</t>
    </rPh>
    <rPh sb="17" eb="19">
      <t>ヨウコウ</t>
    </rPh>
    <rPh sb="19" eb="20">
      <t>ダイ</t>
    </rPh>
    <rPh sb="21" eb="22">
      <t>ジョウ</t>
    </rPh>
    <rPh sb="23" eb="25">
      <t>キテイ</t>
    </rPh>
    <rPh sb="26" eb="27">
      <t>モト</t>
    </rPh>
    <rPh sb="30" eb="32">
      <t>ヘイセイ</t>
    </rPh>
    <phoneticPr fontId="19"/>
  </si>
  <si>
    <t>年度分として</t>
    <rPh sb="0" eb="2">
      <t>ネンド</t>
    </rPh>
    <rPh sb="2" eb="3">
      <t>ブン</t>
    </rPh>
    <phoneticPr fontId="19"/>
  </si>
  <si>
    <t>　下記のとおり申し込みます。</t>
    <rPh sb="1" eb="3">
      <t>カキ</t>
    </rPh>
    <rPh sb="7" eb="8">
      <t>モウ</t>
    </rPh>
    <rPh sb="9" eb="10">
      <t>コ</t>
    </rPh>
    <phoneticPr fontId="19"/>
  </si>
  <si>
    <t>１　入会者数および保険料</t>
    <rPh sb="2" eb="5">
      <t>ニュウカイシャ</t>
    </rPh>
    <rPh sb="5" eb="6">
      <t>スウ</t>
    </rPh>
    <rPh sb="9" eb="12">
      <t>ホケンリョウ</t>
    </rPh>
    <phoneticPr fontId="19"/>
  </si>
  <si>
    <t>加入者</t>
    <rPh sb="0" eb="3">
      <t>カニュウシャ</t>
    </rPh>
    <phoneticPr fontId="19"/>
  </si>
  <si>
    <t>加 入 者 数 （名）</t>
    <rPh sb="0" eb="1">
      <t>カ</t>
    </rPh>
    <rPh sb="2" eb="3">
      <t>イリ</t>
    </rPh>
    <rPh sb="4" eb="5">
      <t>シャ</t>
    </rPh>
    <rPh sb="6" eb="7">
      <t>スウ</t>
    </rPh>
    <rPh sb="9" eb="10">
      <t>ナ</t>
    </rPh>
    <phoneticPr fontId="19"/>
  </si>
  <si>
    <t>会 費 合 計 （円）</t>
    <rPh sb="0" eb="1">
      <t>カイ</t>
    </rPh>
    <rPh sb="2" eb="3">
      <t>ヒ</t>
    </rPh>
    <rPh sb="4" eb="5">
      <t>ゴウ</t>
    </rPh>
    <rPh sb="6" eb="7">
      <t>ケイ</t>
    </rPh>
    <rPh sb="9" eb="10">
      <t>エン</t>
    </rPh>
    <phoneticPr fontId="19"/>
  </si>
  <si>
    <t>男</t>
    <rPh sb="0" eb="1">
      <t>オ</t>
    </rPh>
    <phoneticPr fontId="19"/>
  </si>
  <si>
    <t>女</t>
    <rPh sb="0" eb="1">
      <t>メ</t>
    </rPh>
    <phoneticPr fontId="19"/>
  </si>
  <si>
    <t>（加入者数×</t>
    <rPh sb="1" eb="4">
      <t>カニュウシャ</t>
    </rPh>
    <rPh sb="4" eb="5">
      <t>スウ</t>
    </rPh>
    <phoneticPr fontId="19"/>
  </si>
  <si>
    <t>円）</t>
    <rPh sb="0" eb="1">
      <t>エン</t>
    </rPh>
    <phoneticPr fontId="19"/>
  </si>
  <si>
    <t>青少年</t>
    <rPh sb="0" eb="3">
      <t>セイショウネン</t>
    </rPh>
    <phoneticPr fontId="19"/>
  </si>
  <si>
    <t>５０</t>
    <phoneticPr fontId="19"/>
  </si>
  <si>
    <t>５１</t>
    <phoneticPr fontId="19"/>
  </si>
  <si>
    <t>１０１</t>
    <phoneticPr fontId="19"/>
  </si>
  <si>
    <t>１５,１５０</t>
    <phoneticPr fontId="19"/>
  </si>
  <si>
    <t>指導者・育成者</t>
    <rPh sb="0" eb="3">
      <t>シドウシャ</t>
    </rPh>
    <rPh sb="4" eb="6">
      <t>イクセイ</t>
    </rPh>
    <rPh sb="6" eb="7">
      <t>シャ</t>
    </rPh>
    <phoneticPr fontId="19"/>
  </si>
  <si>
    <t>１５</t>
    <phoneticPr fontId="19"/>
  </si>
  <si>
    <t>５</t>
    <phoneticPr fontId="19"/>
  </si>
  <si>
    <t>２０</t>
    <phoneticPr fontId="19"/>
  </si>
  <si>
    <t>３,０００</t>
    <phoneticPr fontId="19"/>
  </si>
  <si>
    <t>６５</t>
    <phoneticPr fontId="19"/>
  </si>
  <si>
    <t>５６</t>
    <phoneticPr fontId="19"/>
  </si>
  <si>
    <t>１２１</t>
    <phoneticPr fontId="19"/>
  </si>
  <si>
    <t>１８,１５０</t>
    <phoneticPr fontId="19"/>
  </si>
  <si>
    <t>※指導者・育成者とは、上記の青少年を指導・助言等によって育成する立場の者をいう</t>
    <rPh sb="1" eb="4">
      <t>シドウシャ</t>
    </rPh>
    <rPh sb="5" eb="7">
      <t>イクセイ</t>
    </rPh>
    <rPh sb="7" eb="8">
      <t>シャ</t>
    </rPh>
    <rPh sb="11" eb="13">
      <t>ジョウキ</t>
    </rPh>
    <rPh sb="14" eb="17">
      <t>セイショウネン</t>
    </rPh>
    <rPh sb="18" eb="20">
      <t>シドウ</t>
    </rPh>
    <rPh sb="21" eb="24">
      <t>ジョゲンナド</t>
    </rPh>
    <rPh sb="28" eb="30">
      <t>イクセイ</t>
    </rPh>
    <rPh sb="32" eb="36">
      <t>タチバノモノ</t>
    </rPh>
    <phoneticPr fontId="19"/>
  </si>
  <si>
    <t>２　添付書類</t>
    <rPh sb="2" eb="4">
      <t>テンプ</t>
    </rPh>
    <rPh sb="4" eb="6">
      <t>ショルイ</t>
    </rPh>
    <phoneticPr fontId="19"/>
  </si>
  <si>
    <t>(１)</t>
    <phoneticPr fontId="19"/>
  </si>
  <si>
    <t xml:space="preserve"> 加入者名簿</t>
    <rPh sb="1" eb="4">
      <t>カニュウシャ</t>
    </rPh>
    <rPh sb="4" eb="6">
      <t>メイボ</t>
    </rPh>
    <phoneticPr fontId="19"/>
  </si>
  <si>
    <t>１部</t>
    <rPh sb="1" eb="2">
      <t>ブ</t>
    </rPh>
    <phoneticPr fontId="19"/>
  </si>
  <si>
    <t>(２)</t>
  </si>
  <si>
    <t xml:space="preserve"> 年間事業計画書</t>
    <rPh sb="1" eb="3">
      <t>ネンカン</t>
    </rPh>
    <rPh sb="3" eb="5">
      <t>ジギョウ</t>
    </rPh>
    <rPh sb="5" eb="8">
      <t>ケイカクショ</t>
    </rPh>
    <phoneticPr fontId="19"/>
  </si>
  <si>
    <t>※記入しないでください</t>
    <phoneticPr fontId="19"/>
  </si>
  <si>
    <t>受付日付印</t>
    <rPh sb="0" eb="2">
      <t>ウケツケ</t>
    </rPh>
    <rPh sb="2" eb="4">
      <t>ヒヅケ</t>
    </rPh>
    <rPh sb="4" eb="5">
      <t>イン</t>
    </rPh>
    <phoneticPr fontId="19"/>
  </si>
  <si>
    <t>確認</t>
    <rPh sb="0" eb="2">
      <t>カクニン</t>
    </rPh>
    <phoneticPr fontId="19"/>
  </si>
  <si>
    <t>□会費納入確認</t>
    <rPh sb="1" eb="3">
      <t>カイヒ</t>
    </rPh>
    <rPh sb="3" eb="5">
      <t>ノウニュウ</t>
    </rPh>
    <rPh sb="5" eb="7">
      <t>カクニン</t>
    </rPh>
    <phoneticPr fontId="19"/>
  </si>
  <si>
    <t>□添付書類確認</t>
    <rPh sb="1" eb="3">
      <t>テンプ</t>
    </rPh>
    <rPh sb="3" eb="5">
      <t>ショルイ</t>
    </rPh>
    <rPh sb="5" eb="7">
      <t>カクニン</t>
    </rPh>
    <phoneticPr fontId="19"/>
  </si>
  <si>
    <t>№</t>
    <phoneticPr fontId="19"/>
  </si>
  <si>
    <t>１</t>
    <phoneticPr fontId="19"/>
  </si>
  <si>
    <t>加　入　者　名　簿</t>
    <rPh sb="0" eb="1">
      <t>カ</t>
    </rPh>
    <rPh sb="2" eb="3">
      <t>ニュウ</t>
    </rPh>
    <rPh sb="4" eb="5">
      <t>シャ</t>
    </rPh>
    <rPh sb="6" eb="7">
      <t>ナ</t>
    </rPh>
    <rPh sb="8" eb="9">
      <t>ボ</t>
    </rPh>
    <phoneticPr fontId="19"/>
  </si>
  <si>
    <t>申 請 者</t>
    <rPh sb="0" eb="1">
      <t>サル</t>
    </rPh>
    <rPh sb="2" eb="3">
      <t>ショウ</t>
    </rPh>
    <rPh sb="4" eb="5">
      <t>シャ</t>
    </rPh>
    <phoneticPr fontId="19"/>
  </si>
  <si>
    <t>団体名</t>
    <rPh sb="0" eb="2">
      <t>ダンタイ</t>
    </rPh>
    <rPh sb="2" eb="3">
      <t>メイ</t>
    </rPh>
    <phoneticPr fontId="19"/>
  </si>
  <si>
    <t>学校名</t>
    <rPh sb="0" eb="2">
      <t>ガッコウ</t>
    </rPh>
    <rPh sb="2" eb="3">
      <t>メイ</t>
    </rPh>
    <phoneticPr fontId="19"/>
  </si>
  <si>
    <t>中学校区</t>
    <rPh sb="0" eb="3">
      <t>チュウガッコウ</t>
    </rPh>
    <rPh sb="3" eb="4">
      <t>ク</t>
    </rPh>
    <phoneticPr fontId="19"/>
  </si>
  <si>
    <t>代表者名</t>
    <rPh sb="0" eb="3">
      <t>ダイヒョウシャ</t>
    </rPh>
    <rPh sb="3" eb="4">
      <t>ナ</t>
    </rPh>
    <phoneticPr fontId="19"/>
  </si>
  <si>
    <t>㊞</t>
    <phoneticPr fontId="19"/>
  </si>
  <si>
    <t>３２-６２９６</t>
    <phoneticPr fontId="19"/>
  </si>
  <si>
    <t>）</t>
    <phoneticPr fontId="19"/>
  </si>
  <si>
    <t>番号</t>
    <rPh sb="0" eb="2">
      <t>バンゴウ</t>
    </rPh>
    <phoneticPr fontId="19"/>
  </si>
  <si>
    <t>氏　　　　　　　　名</t>
    <rPh sb="0" eb="1">
      <t>シ</t>
    </rPh>
    <rPh sb="9" eb="10">
      <t>ナ</t>
    </rPh>
    <phoneticPr fontId="19"/>
  </si>
  <si>
    <t>学年
年齢</t>
    <rPh sb="0" eb="2">
      <t>ガクネン</t>
    </rPh>
    <rPh sb="3" eb="5">
      <t>ネンレイ</t>
    </rPh>
    <phoneticPr fontId="19"/>
  </si>
  <si>
    <t>性別</t>
    <rPh sb="0" eb="2">
      <t>セイベツ</t>
    </rPh>
    <phoneticPr fontId="19"/>
  </si>
  <si>
    <t>北海　道雄</t>
    <rPh sb="0" eb="2">
      <t>ホッカイ</t>
    </rPh>
    <rPh sb="3" eb="4">
      <t>ミチ</t>
    </rPh>
    <phoneticPr fontId="19"/>
  </si>
  <si>
    <t>小６</t>
    <rPh sb="0" eb="1">
      <t>ショウ</t>
    </rPh>
    <phoneticPr fontId="19"/>
  </si>
  <si>
    <t>２</t>
    <phoneticPr fontId="19"/>
  </si>
  <si>
    <t>青森　健志</t>
    <rPh sb="0" eb="2">
      <t>アオモリ</t>
    </rPh>
    <rPh sb="3" eb="5">
      <t>タケシ</t>
    </rPh>
    <phoneticPr fontId="19"/>
  </si>
  <si>
    <t>３</t>
  </si>
  <si>
    <t>秋田　友里</t>
    <rPh sb="0" eb="2">
      <t>アキタ</t>
    </rPh>
    <rPh sb="3" eb="5">
      <t>ユリ</t>
    </rPh>
    <phoneticPr fontId="19"/>
  </si>
  <si>
    <t>４</t>
  </si>
  <si>
    <t>岩手　佐織</t>
    <rPh sb="0" eb="2">
      <t>イワテ</t>
    </rPh>
    <rPh sb="3" eb="5">
      <t>サオリ</t>
    </rPh>
    <phoneticPr fontId="19"/>
  </si>
  <si>
    <t>５</t>
  </si>
  <si>
    <t>山形　淳一</t>
    <rPh sb="0" eb="2">
      <t>ヤマガタ</t>
    </rPh>
    <rPh sb="3" eb="5">
      <t>ジュンイチ</t>
    </rPh>
    <phoneticPr fontId="19"/>
  </si>
  <si>
    <t>小５</t>
    <rPh sb="0" eb="1">
      <t>ショウ</t>
    </rPh>
    <phoneticPr fontId="19"/>
  </si>
  <si>
    <t>６</t>
  </si>
  <si>
    <t>宮城　隆幸</t>
    <rPh sb="0" eb="2">
      <t>ミヤギ</t>
    </rPh>
    <rPh sb="3" eb="5">
      <t>タカユキ</t>
    </rPh>
    <phoneticPr fontId="19"/>
  </si>
  <si>
    <t>７</t>
  </si>
  <si>
    <t>福島　あゆみ</t>
    <rPh sb="0" eb="2">
      <t>フクシマ</t>
    </rPh>
    <phoneticPr fontId="19"/>
  </si>
  <si>
    <t>８</t>
  </si>
  <si>
    <t>群馬　祥子</t>
    <rPh sb="0" eb="2">
      <t>グンマ</t>
    </rPh>
    <rPh sb="3" eb="5">
      <t>ショウコ</t>
    </rPh>
    <phoneticPr fontId="19"/>
  </si>
  <si>
    <t>９</t>
  </si>
  <si>
    <t>栃木　誠</t>
    <rPh sb="0" eb="2">
      <t>トチギ</t>
    </rPh>
    <rPh sb="3" eb="4">
      <t>マコト</t>
    </rPh>
    <phoneticPr fontId="19"/>
  </si>
  <si>
    <t>小４</t>
    <rPh sb="0" eb="1">
      <t>ショウ</t>
    </rPh>
    <phoneticPr fontId="19"/>
  </si>
  <si>
    <t>１０</t>
  </si>
  <si>
    <t>茨城　竜太</t>
    <rPh sb="0" eb="2">
      <t>イバラギ</t>
    </rPh>
    <rPh sb="3" eb="5">
      <t>リュウタ</t>
    </rPh>
    <phoneticPr fontId="19"/>
  </si>
  <si>
    <t>１１</t>
  </si>
  <si>
    <t>埼玉　亜美</t>
    <rPh sb="0" eb="2">
      <t>サイタマ</t>
    </rPh>
    <rPh sb="3" eb="5">
      <t>アミ</t>
    </rPh>
    <phoneticPr fontId="19"/>
  </si>
  <si>
    <t>１２</t>
  </si>
  <si>
    <t>千葉　みゆき</t>
    <rPh sb="0" eb="2">
      <t>チバ</t>
    </rPh>
    <phoneticPr fontId="19"/>
  </si>
  <si>
    <t>…</t>
    <phoneticPr fontId="19"/>
  </si>
  <si>
    <t>４１</t>
  </si>
  <si>
    <t>九州　隼人</t>
    <rPh sb="0" eb="2">
      <t>キュウシュウ</t>
    </rPh>
    <rPh sb="3" eb="5">
      <t>ハヤト</t>
    </rPh>
    <phoneticPr fontId="19"/>
  </si>
  <si>
    <t>中１</t>
    <rPh sb="0" eb="1">
      <t>チュウ</t>
    </rPh>
    <phoneticPr fontId="19"/>
  </si>
  <si>
    <t>４２</t>
  </si>
  <si>
    <t>福岡　あかね</t>
    <rPh sb="0" eb="2">
      <t>フクオカ</t>
    </rPh>
    <phoneticPr fontId="19"/>
  </si>
  <si>
    <t>中２</t>
    <rPh sb="0" eb="1">
      <t>チュウ</t>
    </rPh>
    <phoneticPr fontId="19"/>
  </si>
  <si>
    <t>４３</t>
  </si>
  <si>
    <t>４５</t>
    <phoneticPr fontId="19"/>
  </si>
  <si>
    <t>４４</t>
  </si>
  <si>
    <t>佐賀　裕子</t>
    <rPh sb="0" eb="2">
      <t>サガ</t>
    </rPh>
    <rPh sb="3" eb="5">
      <t>ユウコ</t>
    </rPh>
    <phoneticPr fontId="19"/>
  </si>
  <si>
    <t>３９</t>
    <phoneticPr fontId="19"/>
  </si>
  <si>
    <t>４５</t>
  </si>
  <si>
    <t>長崎　奈津子</t>
    <rPh sb="0" eb="2">
      <t>ナガサキ</t>
    </rPh>
    <rPh sb="3" eb="6">
      <t>ナツコ</t>
    </rPh>
    <phoneticPr fontId="19"/>
  </si>
  <si>
    <t>３６</t>
    <phoneticPr fontId="19"/>
  </si>
  <si>
    <t>大分　勝一</t>
    <rPh sb="0" eb="2">
      <t>オオイタ</t>
    </rPh>
    <rPh sb="3" eb="5">
      <t>ショウイチ</t>
    </rPh>
    <phoneticPr fontId="19"/>
  </si>
  <si>
    <t>４０</t>
    <phoneticPr fontId="19"/>
  </si>
  <si>
    <t>４７</t>
  </si>
  <si>
    <t>熊本　鉄雄</t>
    <rPh sb="0" eb="2">
      <t>クマモト</t>
    </rPh>
    <rPh sb="3" eb="5">
      <t>テツオ</t>
    </rPh>
    <phoneticPr fontId="19"/>
  </si>
  <si>
    <t>４８</t>
    <phoneticPr fontId="19"/>
  </si>
  <si>
    <t>４８</t>
  </si>
  <si>
    <t>宮崎　良子</t>
    <rPh sb="0" eb="2">
      <t>ミヤザキ</t>
    </rPh>
    <rPh sb="3" eb="5">
      <t>ヨシコ</t>
    </rPh>
    <phoneticPr fontId="19"/>
  </si>
  <si>
    <t>４２</t>
    <phoneticPr fontId="19"/>
  </si>
  <si>
    <t>４９</t>
    <phoneticPr fontId="19"/>
  </si>
  <si>
    <t>鹿児島　みなみ</t>
    <rPh sb="0" eb="3">
      <t>カゴシマ</t>
    </rPh>
    <phoneticPr fontId="19"/>
  </si>
  <si>
    <t>沖縄　恵美</t>
    <rPh sb="0" eb="2">
      <t>オキナワ</t>
    </rPh>
    <rPh sb="3" eb="5">
      <t>メグミ</t>
    </rPh>
    <phoneticPr fontId="19"/>
  </si>
  <si>
    <t>加入者合計</t>
    <rPh sb="0" eb="3">
      <t>カニュウシャ</t>
    </rPh>
    <rPh sb="3" eb="5">
      <t>ゴウケイ</t>
    </rPh>
    <phoneticPr fontId="19"/>
  </si>
  <si>
    <t xml:space="preserve">５０ </t>
    <phoneticPr fontId="19"/>
  </si>
  <si>
    <t>注意</t>
    <rPh sb="0" eb="2">
      <t>チュウイ</t>
    </rPh>
    <phoneticPr fontId="19"/>
  </si>
  <si>
    <t>２　「番号」欄は、１番から連番で記入してください。</t>
    <rPh sb="3" eb="5">
      <t>バンゴウ</t>
    </rPh>
    <rPh sb="6" eb="7">
      <t>ラン</t>
    </rPh>
    <rPh sb="10" eb="11">
      <t>バン</t>
    </rPh>
    <rPh sb="13" eb="15">
      <t>レンバン</t>
    </rPh>
    <rPh sb="16" eb="18">
      <t>キニュウ</t>
    </rPh>
    <phoneticPr fontId="19"/>
  </si>
  <si>
    <t>３　加入申込の際は、１枚目と２枚目をあわせて提出してください。</t>
    <rPh sb="2" eb="4">
      <t>カニュウ</t>
    </rPh>
    <rPh sb="4" eb="6">
      <t>モウシコミ</t>
    </rPh>
    <rPh sb="7" eb="8">
      <t>サイ</t>
    </rPh>
    <rPh sb="11" eb="13">
      <t>マイメ</t>
    </rPh>
    <rPh sb="15" eb="17">
      <t>マイメ</t>
    </rPh>
    <rPh sb="22" eb="24">
      <t>テイシュツ</t>
    </rPh>
    <phoneticPr fontId="19"/>
  </si>
  <si>
    <t>年 間 行 事 計 画 書</t>
    <rPh sb="0" eb="1">
      <t>トシ</t>
    </rPh>
    <rPh sb="2" eb="3">
      <t>カン</t>
    </rPh>
    <rPh sb="4" eb="5">
      <t>ギョウ</t>
    </rPh>
    <rPh sb="6" eb="7">
      <t>コト</t>
    </rPh>
    <rPh sb="8" eb="9">
      <t>ケイ</t>
    </rPh>
    <rPh sb="10" eb="11">
      <t>ガ</t>
    </rPh>
    <rPh sb="12" eb="13">
      <t>ショ</t>
    </rPh>
    <phoneticPr fontId="19"/>
  </si>
  <si>
    <t>学校区</t>
    <rPh sb="0" eb="2">
      <t>ガッコウ</t>
    </rPh>
    <rPh sb="2" eb="3">
      <t>ク</t>
    </rPh>
    <phoneticPr fontId="19"/>
  </si>
  <si>
    <t>年／月</t>
    <rPh sb="0" eb="1">
      <t>ネン</t>
    </rPh>
    <rPh sb="2" eb="3">
      <t>ツキ</t>
    </rPh>
    <phoneticPr fontId="19"/>
  </si>
  <si>
    <t>行　　　事　　　名</t>
    <rPh sb="0" eb="1">
      <t>ギョウ</t>
    </rPh>
    <rPh sb="4" eb="5">
      <t>コト</t>
    </rPh>
    <rPh sb="8" eb="9">
      <t>ナ</t>
    </rPh>
    <phoneticPr fontId="19"/>
  </si>
  <si>
    <t>総会</t>
    <rPh sb="0" eb="2">
      <t>ソウカイ</t>
    </rPh>
    <phoneticPr fontId="19"/>
  </si>
  <si>
    <t>地区お祭り</t>
    <rPh sb="0" eb="2">
      <t>チク</t>
    </rPh>
    <rPh sb="3" eb="4">
      <t>マツ</t>
    </rPh>
    <phoneticPr fontId="19"/>
  </si>
  <si>
    <t>新入生歓迎会</t>
    <rPh sb="0" eb="3">
      <t>シンニュウセイ</t>
    </rPh>
    <rPh sb="3" eb="5">
      <t>カンゲイ</t>
    </rPh>
    <rPh sb="5" eb="6">
      <t>カイ</t>
    </rPh>
    <phoneticPr fontId="19"/>
  </si>
  <si>
    <t>自治区運動会</t>
    <rPh sb="0" eb="3">
      <t>ジチク</t>
    </rPh>
    <rPh sb="3" eb="6">
      <t>ウンドウカイ</t>
    </rPh>
    <phoneticPr fontId="19"/>
  </si>
  <si>
    <t>清掃活動</t>
    <rPh sb="0" eb="2">
      <t>セイソウ</t>
    </rPh>
    <rPh sb="2" eb="4">
      <t>カツドウ</t>
    </rPh>
    <phoneticPr fontId="19"/>
  </si>
  <si>
    <t>お正月おたのしみ会</t>
    <rPh sb="1" eb="3">
      <t>ショウガツ</t>
    </rPh>
    <rPh sb="8" eb="9">
      <t>カイ</t>
    </rPh>
    <phoneticPr fontId="19"/>
  </si>
  <si>
    <t>市子連年少リーダー育成野外研修会※</t>
    <rPh sb="0" eb="3">
      <t>シコレン</t>
    </rPh>
    <rPh sb="3" eb="5">
      <t>ネンショウ</t>
    </rPh>
    <rPh sb="9" eb="11">
      <t>イクセイ</t>
    </rPh>
    <rPh sb="11" eb="13">
      <t>ヤガイ</t>
    </rPh>
    <rPh sb="13" eb="16">
      <t>ケンシュウカイ</t>
    </rPh>
    <phoneticPr fontId="19"/>
  </si>
  <si>
    <t>映画鑑賞会</t>
    <rPh sb="0" eb="2">
      <t>エイガ</t>
    </rPh>
    <rPh sb="2" eb="5">
      <t>カンショウカイ</t>
    </rPh>
    <phoneticPr fontId="19"/>
  </si>
  <si>
    <t>盆踊り大会</t>
    <rPh sb="0" eb="2">
      <t>ボンオド</t>
    </rPh>
    <rPh sb="3" eb="5">
      <t>タイカイ</t>
    </rPh>
    <phoneticPr fontId="19"/>
  </si>
  <si>
    <t>敬老会</t>
    <rPh sb="0" eb="3">
      <t>ケイロウカイ</t>
    </rPh>
    <phoneticPr fontId="19"/>
  </si>
  <si>
    <t>市子連球技大会※</t>
    <rPh sb="0" eb="3">
      <t>シコレン</t>
    </rPh>
    <rPh sb="3" eb="5">
      <t>キュウギ</t>
    </rPh>
    <rPh sb="5" eb="7">
      <t>タイカイ</t>
    </rPh>
    <phoneticPr fontId="19"/>
  </si>
  <si>
    <t>市子連新年度役員研修会※</t>
    <rPh sb="0" eb="3">
      <t>シコレン</t>
    </rPh>
    <rPh sb="3" eb="6">
      <t>シンネンド</t>
    </rPh>
    <rPh sb="6" eb="8">
      <t>ヤクイン</t>
    </rPh>
    <rPh sb="8" eb="11">
      <t>ケンシュウカイ</t>
    </rPh>
    <phoneticPr fontId="19"/>
  </si>
  <si>
    <t>注意　１</t>
    <rPh sb="0" eb="2">
      <t>チュウイ</t>
    </rPh>
    <phoneticPr fontId="19"/>
  </si>
  <si>
    <t>　「学校区」欄への記入について</t>
    <rPh sb="2" eb="4">
      <t>ガッコウ</t>
    </rPh>
    <rPh sb="4" eb="5">
      <t>ク</t>
    </rPh>
    <rPh sb="6" eb="7">
      <t>ラン</t>
    </rPh>
    <rPh sb="9" eb="11">
      <t>キニュウ</t>
    </rPh>
    <phoneticPr fontId="19"/>
  </si>
  <si>
    <t>⑩</t>
    <phoneticPr fontId="19"/>
  </si>
  <si>
    <t>／</t>
    <phoneticPr fontId="19"/>
  </si>
  <si>
    <t>４</t>
    <phoneticPr fontId="19"/>
  </si>
  <si>
    <t>５</t>
    <phoneticPr fontId="19"/>
  </si>
  <si>
    <t>ハイキング</t>
    <phoneticPr fontId="19"/>
  </si>
  <si>
    <t>１</t>
    <phoneticPr fontId="19"/>
  </si>
  <si>
    <t>キャンプ</t>
    <phoneticPr fontId="19"/>
  </si>
  <si>
    <t>２</t>
    <phoneticPr fontId="19"/>
  </si>
  <si>
    <t>会費</t>
    <rPh sb="0" eb="2">
      <t>カイヒ</t>
    </rPh>
    <phoneticPr fontId="19"/>
  </si>
  <si>
    <t>⑫</t>
    <phoneticPr fontId="19"/>
  </si>
  <si>
    <t>未就学児傷害保険 加入申込書</t>
    <rPh sb="0" eb="3">
      <t>ミシュウガク</t>
    </rPh>
    <rPh sb="3" eb="4">
      <t>ジ</t>
    </rPh>
    <rPh sb="4" eb="6">
      <t>ショウガイ</t>
    </rPh>
    <rPh sb="6" eb="8">
      <t>ホケン</t>
    </rPh>
    <rPh sb="9" eb="11">
      <t>カニュウ</t>
    </rPh>
    <rPh sb="11" eb="14">
      <t>モウシコミショ</t>
    </rPh>
    <phoneticPr fontId="19"/>
  </si>
  <si>
    <t>年度分として下記のとおり申し込みます</t>
    <rPh sb="0" eb="2">
      <t>ネンド</t>
    </rPh>
    <rPh sb="2" eb="3">
      <t>ブン</t>
    </rPh>
    <rPh sb="6" eb="8">
      <t>カキ</t>
    </rPh>
    <rPh sb="12" eb="13">
      <t>モウ</t>
    </rPh>
    <rPh sb="14" eb="15">
      <t>コ</t>
    </rPh>
    <phoneticPr fontId="19"/>
  </si>
  <si>
    <t>加入者数（人）</t>
    <rPh sb="0" eb="3">
      <t>カニュウシャ</t>
    </rPh>
    <rPh sb="3" eb="4">
      <t>スウ</t>
    </rPh>
    <rPh sb="5" eb="6">
      <t>ニン</t>
    </rPh>
    <phoneticPr fontId="19"/>
  </si>
  <si>
    <t>保険料合計 （円）</t>
    <rPh sb="0" eb="3">
      <t>ホケンリョウ</t>
    </rPh>
    <rPh sb="3" eb="5">
      <t>ゴウケイ</t>
    </rPh>
    <rPh sb="7" eb="8">
      <t>エン</t>
    </rPh>
    <phoneticPr fontId="19"/>
  </si>
  <si>
    <t>男　児</t>
    <rPh sb="0" eb="1">
      <t>オ</t>
    </rPh>
    <rPh sb="2" eb="3">
      <t>ジ</t>
    </rPh>
    <phoneticPr fontId="19"/>
  </si>
  <si>
    <t>女　児</t>
    <rPh sb="0" eb="1">
      <t>メ</t>
    </rPh>
    <rPh sb="2" eb="3">
      <t>ジ</t>
    </rPh>
    <phoneticPr fontId="19"/>
  </si>
  <si>
    <t>未就学児</t>
    <rPh sb="0" eb="3">
      <t>ミシュウガク</t>
    </rPh>
    <rPh sb="3" eb="4">
      <t>ジ</t>
    </rPh>
    <phoneticPr fontId="19"/>
  </si>
  <si>
    <t>３</t>
    <phoneticPr fontId="19"/>
  </si>
  <si>
    <t>４</t>
    <phoneticPr fontId="19"/>
  </si>
  <si>
    <t>７</t>
    <phoneticPr fontId="19"/>
  </si>
  <si>
    <t>４２０</t>
    <phoneticPr fontId="19"/>
  </si>
  <si>
    <t>※未就学児とは、０歳～小学校就学前の子どもをいう</t>
    <rPh sb="1" eb="5">
      <t>ミシュウガクジ</t>
    </rPh>
    <rPh sb="9" eb="10">
      <t>サイ</t>
    </rPh>
    <rPh sb="11" eb="14">
      <t>ショウガッコウ</t>
    </rPh>
    <rPh sb="14" eb="17">
      <t>シュウガクマエ</t>
    </rPh>
    <rPh sb="18" eb="19">
      <t>コ</t>
    </rPh>
    <phoneticPr fontId="19"/>
  </si>
  <si>
    <t>(１)</t>
    <phoneticPr fontId="19"/>
  </si>
  <si>
    <t>提出の必要はありません（傷害互助会提出書類を兼用）</t>
    <rPh sb="0" eb="2">
      <t>テイシュツ</t>
    </rPh>
    <rPh sb="3" eb="5">
      <t>ヒツヨウ</t>
    </rPh>
    <rPh sb="12" eb="14">
      <t>ショウガイ</t>
    </rPh>
    <rPh sb="14" eb="17">
      <t>ゴジョカイ</t>
    </rPh>
    <rPh sb="17" eb="19">
      <t>テイシュツ</t>
    </rPh>
    <rPh sb="19" eb="21">
      <t>ショルイ</t>
    </rPh>
    <rPh sb="22" eb="24">
      <t>ケンヨウ</t>
    </rPh>
    <phoneticPr fontId="19"/>
  </si>
  <si>
    <t>※記入しないでください</t>
    <phoneticPr fontId="19"/>
  </si>
  <si>
    <t>【注意】</t>
    <rPh sb="1" eb="3">
      <t>チュウイ</t>
    </rPh>
    <phoneticPr fontId="19"/>
  </si>
  <si>
    <t>加入申込の際には、同じものを２部提出してください</t>
    <rPh sb="0" eb="2">
      <t>カニュウ</t>
    </rPh>
    <rPh sb="2" eb="4">
      <t>モウシコミ</t>
    </rPh>
    <rPh sb="5" eb="6">
      <t>サイ</t>
    </rPh>
    <rPh sb="9" eb="10">
      <t>オナ</t>
    </rPh>
    <rPh sb="15" eb="16">
      <t>ブ</t>
    </rPh>
    <rPh sb="16" eb="18">
      <t>テイシュツ</t>
    </rPh>
    <phoneticPr fontId="19"/>
  </si>
  <si>
    <t>小中学生および指導者・育成者は、豊田市青少年団体傷害互助会に加入のこと</t>
    <rPh sb="0" eb="1">
      <t>ショウ</t>
    </rPh>
    <rPh sb="1" eb="4">
      <t>チュウガクセイ</t>
    </rPh>
    <rPh sb="7" eb="10">
      <t>シドウシャ</t>
    </rPh>
    <rPh sb="11" eb="13">
      <t>イクセイ</t>
    </rPh>
    <rPh sb="13" eb="14">
      <t>シャ</t>
    </rPh>
    <rPh sb="16" eb="19">
      <t>トヨタシ</t>
    </rPh>
    <rPh sb="19" eb="22">
      <t>セイショウネン</t>
    </rPh>
    <rPh sb="22" eb="24">
      <t>ダンタイ</t>
    </rPh>
    <rPh sb="24" eb="26">
      <t>ショウガイ</t>
    </rPh>
    <rPh sb="26" eb="29">
      <t>ゴジョカイ</t>
    </rPh>
    <rPh sb="30" eb="32">
      <t>カニュウ</t>
    </rPh>
    <phoneticPr fontId="19"/>
  </si>
  <si>
    <t>申 込 者</t>
    <rPh sb="0" eb="1">
      <t>サル</t>
    </rPh>
    <rPh sb="2" eb="3">
      <t>コミ</t>
    </rPh>
    <rPh sb="4" eb="5">
      <t>シャ</t>
    </rPh>
    <phoneticPr fontId="19"/>
  </si>
  <si>
    <t>氏　　　　　　　　　　名</t>
    <rPh sb="0" eb="1">
      <t>シ</t>
    </rPh>
    <rPh sb="11" eb="12">
      <t>ナ</t>
    </rPh>
    <phoneticPr fontId="19"/>
  </si>
  <si>
    <t>年齢</t>
    <rPh sb="0" eb="2">
      <t>ネンレイ</t>
    </rPh>
    <phoneticPr fontId="19"/>
  </si>
  <si>
    <t>愛知 県太郎</t>
    <rPh sb="0" eb="2">
      <t>アイチ</t>
    </rPh>
    <rPh sb="3" eb="4">
      <t>ケン</t>
    </rPh>
    <rPh sb="4" eb="6">
      <t>タロウ</t>
    </rPh>
    <phoneticPr fontId="19"/>
  </si>
  <si>
    <t>５歳</t>
    <rPh sb="1" eb="2">
      <t>サイ</t>
    </rPh>
    <phoneticPr fontId="19"/>
  </si>
  <si>
    <t>岐阜 聡司</t>
    <rPh sb="0" eb="2">
      <t>ギフ</t>
    </rPh>
    <rPh sb="3" eb="5">
      <t>サトシ</t>
    </rPh>
    <phoneticPr fontId="19"/>
  </si>
  <si>
    <t>三重 さやか</t>
    <rPh sb="0" eb="2">
      <t>ミエ</t>
    </rPh>
    <phoneticPr fontId="19"/>
  </si>
  <si>
    <t>静岡 清美</t>
    <rPh sb="0" eb="2">
      <t>シズオカ</t>
    </rPh>
    <rPh sb="3" eb="5">
      <t>キヨミ</t>
    </rPh>
    <phoneticPr fontId="19"/>
  </si>
  <si>
    <t>４歳</t>
    <rPh sb="1" eb="2">
      <t>サイ</t>
    </rPh>
    <phoneticPr fontId="19"/>
  </si>
  <si>
    <t>長野 由香</t>
    <rPh sb="0" eb="2">
      <t>ナガノ</t>
    </rPh>
    <rPh sb="3" eb="5">
      <t>ユカ</t>
    </rPh>
    <phoneticPr fontId="19"/>
  </si>
  <si>
    <t>豊田 史雄</t>
    <rPh sb="0" eb="2">
      <t>トヨタ</t>
    </rPh>
    <rPh sb="3" eb="5">
      <t>フミオ</t>
    </rPh>
    <phoneticPr fontId="19"/>
  </si>
  <si>
    <t>３歳</t>
    <rPh sb="1" eb="2">
      <t>サイ</t>
    </rPh>
    <phoneticPr fontId="19"/>
  </si>
  <si>
    <t>名古屋 真理</t>
    <rPh sb="0" eb="3">
      <t>ナゴヤ</t>
    </rPh>
    <rPh sb="4" eb="6">
      <t>マリ</t>
    </rPh>
    <phoneticPr fontId="19"/>
  </si>
  <si>
    <t>７　</t>
    <phoneticPr fontId="19"/>
  </si>
  <si>
    <r>
      <t>１　「学校名」欄へは</t>
    </r>
    <r>
      <rPr>
        <u/>
        <sz val="11"/>
        <color indexed="8"/>
        <rFont val="ＭＳ Ｐゴシック"/>
        <family val="3"/>
        <charset val="128"/>
      </rPr>
      <t>「中学校区及び小学校区」</t>
    </r>
    <r>
      <rPr>
        <sz val="11"/>
        <color indexed="8"/>
        <rFont val="ＭＳ Ｐ明朝"/>
        <family val="1"/>
        <charset val="128"/>
      </rPr>
      <t>を記入してください。</t>
    </r>
    <rPh sb="3" eb="5">
      <t>ガッコウ</t>
    </rPh>
    <rPh sb="5" eb="6">
      <t>メイ</t>
    </rPh>
    <rPh sb="7" eb="8">
      <t>ラン</t>
    </rPh>
    <rPh sb="11" eb="14">
      <t>チュウガッコウ</t>
    </rPh>
    <rPh sb="14" eb="15">
      <t>ク</t>
    </rPh>
    <rPh sb="15" eb="16">
      <t>オヨ</t>
    </rPh>
    <rPh sb="17" eb="20">
      <t>ショウガッコウ</t>
    </rPh>
    <rPh sb="20" eb="21">
      <t>ク</t>
    </rPh>
    <rPh sb="23" eb="25">
      <t>キニュウ</t>
    </rPh>
    <phoneticPr fontId="19"/>
  </si>
  <si>
    <t>⑬</t>
    <phoneticPr fontId="19"/>
  </si>
  <si>
    <t>№</t>
    <phoneticPr fontId="19"/>
  </si>
  <si>
    <t>１</t>
    <phoneticPr fontId="19"/>
  </si>
  <si>
    <t>㊞</t>
    <phoneticPr fontId="19"/>
  </si>
  <si>
    <t>３２-６２９６</t>
    <phoneticPr fontId="19"/>
  </si>
  <si>
    <t>）</t>
    <phoneticPr fontId="19"/>
  </si>
  <si>
    <t>年度 豊田市地域子ども会活動実績報告書</t>
    <rPh sb="0" eb="2">
      <t>ネンド</t>
    </rPh>
    <rPh sb="3" eb="6">
      <t>トヨタシ</t>
    </rPh>
    <rPh sb="6" eb="8">
      <t>チイキ</t>
    </rPh>
    <rPh sb="8" eb="9">
      <t>コ</t>
    </rPh>
    <rPh sb="11" eb="12">
      <t>カイ</t>
    </rPh>
    <rPh sb="12" eb="14">
      <t>カツドウ</t>
    </rPh>
    <rPh sb="14" eb="16">
      <t>ジッセキ</t>
    </rPh>
    <rPh sb="16" eb="18">
      <t>ホウコク</t>
    </rPh>
    <rPh sb="18" eb="19">
      <t>ショ</t>
    </rPh>
    <phoneticPr fontId="19"/>
  </si>
  <si>
    <t>　豊　田　市　長　様</t>
    <rPh sb="1" eb="2">
      <t>トヨ</t>
    </rPh>
    <rPh sb="3" eb="4">
      <t>タ</t>
    </rPh>
    <rPh sb="5" eb="6">
      <t>シ</t>
    </rPh>
    <rPh sb="7" eb="8">
      <t>ナガ</t>
    </rPh>
    <rPh sb="9" eb="10">
      <t>サマ</t>
    </rPh>
    <phoneticPr fontId="19"/>
  </si>
  <si>
    <t xml:space="preserve">年度　収支決算書兼事業実績報告書　　 </t>
    <phoneticPr fontId="19"/>
  </si>
  <si>
    <t>４</t>
    <phoneticPr fontId="19"/>
  </si>
  <si>
    <t>１</t>
    <phoneticPr fontId="19"/>
  </si>
  <si>
    <t>繰越金</t>
    <rPh sb="0" eb="2">
      <t>クリコシ</t>
    </rPh>
    <rPh sb="2" eb="3">
      <t>キン</t>
    </rPh>
    <phoneticPr fontId="19"/>
  </si>
  <si>
    <t>100円×41人×12ヶ月・100円×１人×6ヶ月</t>
    <rPh sb="3" eb="4">
      <t>エン</t>
    </rPh>
    <rPh sb="7" eb="8">
      <t>ニン</t>
    </rPh>
    <rPh sb="12" eb="13">
      <t>ツキ</t>
    </rPh>
    <rPh sb="17" eb="18">
      <t>エン</t>
    </rPh>
    <rPh sb="19" eb="21">
      <t>イチニン</t>
    </rPh>
    <rPh sb="24" eb="25">
      <t>ツキ</t>
    </rPh>
    <phoneticPr fontId="19"/>
  </si>
  <si>
    <t>互助会</t>
    <rPh sb="0" eb="3">
      <t>ゴジョカイ</t>
    </rPh>
    <phoneticPr fontId="19"/>
  </si>
  <si>
    <t>神社祝儀・清掃奉仕料</t>
    <rPh sb="0" eb="2">
      <t>ジンジャ</t>
    </rPh>
    <rPh sb="2" eb="4">
      <t>シュウギ</t>
    </rPh>
    <rPh sb="5" eb="7">
      <t>セイソウ</t>
    </rPh>
    <rPh sb="7" eb="9">
      <t>ホウシ</t>
    </rPh>
    <rPh sb="9" eb="10">
      <t>リョウ</t>
    </rPh>
    <phoneticPr fontId="19"/>
  </si>
  <si>
    <t>後期会費・新会員会費</t>
    <rPh sb="0" eb="2">
      <t>コウキ</t>
    </rPh>
    <rPh sb="2" eb="4">
      <t>カイヒ</t>
    </rPh>
    <rPh sb="5" eb="8">
      <t>シンカイイン</t>
    </rPh>
    <rPh sb="8" eb="10">
      <t>カイヒ</t>
    </rPh>
    <phoneticPr fontId="19"/>
  </si>
  <si>
    <t>ストックヤード</t>
    <phoneticPr fontId="19"/>
  </si>
  <si>
    <t>１月～11月分(資源回収収益)</t>
    <rPh sb="0" eb="2">
      <t>イチガツ</t>
    </rPh>
    <rPh sb="5" eb="6">
      <t>ツキ</t>
    </rPh>
    <rPh sb="6" eb="7">
      <t>ブン</t>
    </rPh>
    <rPh sb="8" eb="10">
      <t>シゲン</t>
    </rPh>
    <rPh sb="10" eb="12">
      <t>カイシュウ</t>
    </rPh>
    <rPh sb="12" eb="14">
      <t>シュウエキ</t>
    </rPh>
    <phoneticPr fontId="19"/>
  </si>
  <si>
    <t>利息</t>
    <rPh sb="0" eb="2">
      <t>リソク</t>
    </rPh>
    <phoneticPr fontId="19"/>
  </si>
  <si>
    <t>支 出 済 額</t>
    <rPh sb="0" eb="1">
      <t>シ</t>
    </rPh>
    <rPh sb="2" eb="3">
      <t>デ</t>
    </rPh>
    <rPh sb="4" eb="5">
      <t>スミ</t>
    </rPh>
    <rPh sb="6" eb="7">
      <t>ガク</t>
    </rPh>
    <phoneticPr fontId="19"/>
  </si>
  <si>
    <t>補助対象外経費</t>
    <rPh sb="0" eb="2">
      <t>ホジョ</t>
    </rPh>
    <rPh sb="2" eb="4">
      <t>タイショウ</t>
    </rPh>
    <rPh sb="4" eb="5">
      <t>ソト</t>
    </rPh>
    <rPh sb="5" eb="7">
      <t>ケイヒ</t>
    </rPh>
    <phoneticPr fontId="19"/>
  </si>
  <si>
    <t>１５０円×</t>
    <rPh sb="3" eb="4">
      <t>エン</t>
    </rPh>
    <phoneticPr fontId="19"/>
  </si>
  <si>
    <t>人</t>
    <rPh sb="0" eb="1">
      <t>ニン</t>
    </rPh>
    <phoneticPr fontId="19"/>
  </si>
  <si>
    <t>60円×2人</t>
    <rPh sb="2" eb="3">
      <t>エン</t>
    </rPh>
    <rPh sb="5" eb="6">
      <t>ニン</t>
    </rPh>
    <phoneticPr fontId="19"/>
  </si>
  <si>
    <t>神社祭礼</t>
    <rPh sb="0" eb="2">
      <t>ジンジャ</t>
    </rPh>
    <rPh sb="2" eb="4">
      <t>サイレイ</t>
    </rPh>
    <phoneticPr fontId="19"/>
  </si>
  <si>
    <t>お神酒代・おひねり・ジュース等</t>
    <rPh sb="1" eb="3">
      <t>ミキ</t>
    </rPh>
    <rPh sb="3" eb="4">
      <t>ダイ</t>
    </rPh>
    <rPh sb="14" eb="15">
      <t>トウ</t>
    </rPh>
    <phoneticPr fontId="19"/>
  </si>
  <si>
    <t>地区費・地区負担金</t>
    <rPh sb="0" eb="2">
      <t>チク</t>
    </rPh>
    <rPh sb="2" eb="3">
      <t>ヒ</t>
    </rPh>
    <rPh sb="4" eb="6">
      <t>チク</t>
    </rPh>
    <rPh sb="6" eb="9">
      <t>フタンキン</t>
    </rPh>
    <phoneticPr fontId="19"/>
  </si>
  <si>
    <t>50円×100人＋1000円</t>
    <rPh sb="2" eb="3">
      <t>エン</t>
    </rPh>
    <rPh sb="7" eb="8">
      <t>ニン</t>
    </rPh>
    <rPh sb="13" eb="14">
      <t>エン</t>
    </rPh>
    <phoneticPr fontId="19"/>
  </si>
  <si>
    <t>ドッジボール大会</t>
    <rPh sb="6" eb="8">
      <t>タイカイ</t>
    </rPh>
    <phoneticPr fontId="19"/>
  </si>
  <si>
    <t>菓子・ジュース代</t>
    <rPh sb="0" eb="2">
      <t>カシ</t>
    </rPh>
    <rPh sb="7" eb="8">
      <t>ダイ</t>
    </rPh>
    <phoneticPr fontId="19"/>
  </si>
  <si>
    <t>お楽しみ会</t>
    <rPh sb="1" eb="2">
      <t>タノ</t>
    </rPh>
    <rPh sb="4" eb="5">
      <t>カイ</t>
    </rPh>
    <phoneticPr fontId="19"/>
  </si>
  <si>
    <t>陶芸・菓子・ジュース代等</t>
    <rPh sb="0" eb="2">
      <t>トウゲイ</t>
    </rPh>
    <rPh sb="3" eb="5">
      <t>カシ</t>
    </rPh>
    <rPh sb="10" eb="11">
      <t>ダイ</t>
    </rPh>
    <rPh sb="11" eb="12">
      <t>トウ</t>
    </rPh>
    <phoneticPr fontId="19"/>
  </si>
  <si>
    <t>退会者返金分</t>
    <rPh sb="0" eb="3">
      <t>タイカイシャ</t>
    </rPh>
    <rPh sb="3" eb="5">
      <t>ヘンキン</t>
    </rPh>
    <rPh sb="5" eb="6">
      <t>ブン</t>
    </rPh>
    <phoneticPr fontId="19"/>
  </si>
  <si>
    <t>50円×9ヶ月・50円×7ヶ月</t>
    <rPh sb="2" eb="3">
      <t>エン</t>
    </rPh>
    <rPh sb="6" eb="7">
      <t>ツキ</t>
    </rPh>
    <rPh sb="10" eb="11">
      <t>エン</t>
    </rPh>
    <rPh sb="14" eb="15">
      <t>ツキ</t>
    </rPh>
    <phoneticPr fontId="19"/>
  </si>
  <si>
    <t>１５０円×１人</t>
    <rPh sb="3" eb="4">
      <t>エン</t>
    </rPh>
    <rPh sb="5" eb="7">
      <t>ヒトリ</t>
    </rPh>
    <phoneticPr fontId="19"/>
  </si>
  <si>
    <t>ボウリング大会</t>
    <rPh sb="5" eb="7">
      <t>タイカイ</t>
    </rPh>
    <phoneticPr fontId="19"/>
  </si>
  <si>
    <t>ゲーム・お菓子代等</t>
    <rPh sb="5" eb="7">
      <t>カシ</t>
    </rPh>
    <rPh sb="7" eb="8">
      <t>ダイ</t>
    </rPh>
    <rPh sb="8" eb="9">
      <t>トウ</t>
    </rPh>
    <phoneticPr fontId="19"/>
  </si>
  <si>
    <t>お茶代</t>
    <rPh sb="1" eb="2">
      <t>チャ</t>
    </rPh>
    <rPh sb="2" eb="3">
      <t>ダイ</t>
    </rPh>
    <phoneticPr fontId="19"/>
  </si>
  <si>
    <t>レク指導料・菓子・ジュース等</t>
    <rPh sb="2" eb="4">
      <t>シドウ</t>
    </rPh>
    <rPh sb="4" eb="5">
      <t>リョウ</t>
    </rPh>
    <rPh sb="6" eb="8">
      <t>カシ</t>
    </rPh>
    <rPh sb="13" eb="14">
      <t>トウ</t>
    </rPh>
    <phoneticPr fontId="19"/>
  </si>
  <si>
    <t>神社除夜元旦祭</t>
    <rPh sb="0" eb="2">
      <t>ジンジャ</t>
    </rPh>
    <rPh sb="2" eb="4">
      <t>ジョヤ</t>
    </rPh>
    <rPh sb="4" eb="6">
      <t>ガンタン</t>
    </rPh>
    <rPh sb="6" eb="7">
      <t>マツ</t>
    </rPh>
    <phoneticPr fontId="19"/>
  </si>
  <si>
    <t>お神酒代</t>
    <rPh sb="1" eb="3">
      <t>ミキ</t>
    </rPh>
    <rPh sb="3" eb="4">
      <t>ダイ</t>
    </rPh>
    <phoneticPr fontId="19"/>
  </si>
  <si>
    <t>歓送迎会</t>
    <rPh sb="0" eb="4">
      <t>カンソウゲイカイ</t>
    </rPh>
    <phoneticPr fontId="19"/>
  </si>
  <si>
    <t>150円×80人</t>
    <rPh sb="3" eb="4">
      <t>エン</t>
    </rPh>
    <rPh sb="7" eb="8">
      <t>ニン</t>
    </rPh>
    <phoneticPr fontId="19"/>
  </si>
  <si>
    <t>　子ども会活動事業を完了したので、豊田市補助金交付規則第１０条及び豊田市地域子ども会</t>
    <rPh sb="1" eb="2">
      <t>コ</t>
    </rPh>
    <rPh sb="4" eb="5">
      <t>カイ</t>
    </rPh>
    <rPh sb="5" eb="7">
      <t>カツドウ</t>
    </rPh>
    <rPh sb="7" eb="9">
      <t>ジギョウ</t>
    </rPh>
    <rPh sb="10" eb="12">
      <t>カンリョウ</t>
    </rPh>
    <rPh sb="17" eb="20">
      <t>トヨタシ</t>
    </rPh>
    <rPh sb="20" eb="22">
      <t>ホジョ</t>
    </rPh>
    <rPh sb="22" eb="23">
      <t>キン</t>
    </rPh>
    <rPh sb="23" eb="25">
      <t>コウフ</t>
    </rPh>
    <rPh sb="25" eb="27">
      <t>キソク</t>
    </rPh>
    <rPh sb="27" eb="28">
      <t>ダイ</t>
    </rPh>
    <rPh sb="30" eb="31">
      <t>ジョウ</t>
    </rPh>
    <rPh sb="31" eb="32">
      <t>オヨ</t>
    </rPh>
    <rPh sb="33" eb="36">
      <t>トヨタシ</t>
    </rPh>
    <rPh sb="36" eb="38">
      <t>チイキ</t>
    </rPh>
    <rPh sb="38" eb="39">
      <t>コ</t>
    </rPh>
    <rPh sb="41" eb="42">
      <t>カイ</t>
    </rPh>
    <phoneticPr fontId="19"/>
  </si>
  <si>
    <t>捨印</t>
    <phoneticPr fontId="19"/>
  </si>
  <si>
    <t>４７１-００３４</t>
    <phoneticPr fontId="19"/>
  </si>
  <si>
    <t xml:space="preserve"> 豊田市小坂本町１丁目２５番地</t>
    <rPh sb="1" eb="4">
      <t>トヨタシ</t>
    </rPh>
    <rPh sb="4" eb="6">
      <t>コサカ</t>
    </rPh>
    <rPh sb="6" eb="8">
      <t>ホンマチ</t>
    </rPh>
    <rPh sb="9" eb="11">
      <t>チョウメ</t>
    </rPh>
    <rPh sb="13" eb="15">
      <t>バンチ</t>
    </rPh>
    <phoneticPr fontId="19"/>
  </si>
  <si>
    <r>
      <rPr>
        <b/>
        <sz val="11"/>
        <color indexed="12"/>
        <rFont val="HGP教科書体"/>
        <family val="1"/>
        <charset val="128"/>
      </rPr>
      <t>メゾン小坂本町A－１８</t>
    </r>
    <r>
      <rPr>
        <b/>
        <sz val="11"/>
        <color indexed="12"/>
        <rFont val="HG教科書体"/>
        <family val="1"/>
        <charset val="128"/>
      </rPr>
      <t>号室</t>
    </r>
    <rPh sb="3" eb="5">
      <t>コサカ</t>
    </rPh>
    <rPh sb="5" eb="7">
      <t>ホンマチ</t>
    </rPh>
    <rPh sb="11" eb="12">
      <t>ゴウ</t>
    </rPh>
    <rPh sb="12" eb="13">
      <t>シツ</t>
    </rPh>
    <phoneticPr fontId="19"/>
  </si>
  <si>
    <t>小坂産文C子ども会</t>
    <rPh sb="0" eb="2">
      <t>コサカ</t>
    </rPh>
    <rPh sb="2" eb="3">
      <t>サン</t>
    </rPh>
    <rPh sb="3" eb="4">
      <t>ブン</t>
    </rPh>
    <rPh sb="5" eb="6">
      <t>コ</t>
    </rPh>
    <rPh sb="8" eb="9">
      <t>カイ</t>
    </rPh>
    <phoneticPr fontId="19"/>
  </si>
  <si>
    <t>愛知 県駄</t>
    <rPh sb="0" eb="2">
      <t>アイチ</t>
    </rPh>
    <rPh sb="3" eb="4">
      <t>ケン</t>
    </rPh>
    <rPh sb="4" eb="5">
      <t>ダ</t>
    </rPh>
    <phoneticPr fontId="19"/>
  </si>
  <si>
    <t>衣丘</t>
    <rPh sb="0" eb="1">
      <t>コロモ</t>
    </rPh>
    <rPh sb="1" eb="2">
      <t>オカ</t>
    </rPh>
    <phoneticPr fontId="19"/>
  </si>
  <si>
    <t>自治区から</t>
    <rPh sb="0" eb="3">
      <t>ジチク</t>
    </rPh>
    <phoneticPr fontId="19"/>
  </si>
  <si>
    <t>４７１-００３４</t>
    <phoneticPr fontId="19"/>
  </si>
  <si>
    <t>豊田市小坂本町１丁目２５番地</t>
    <rPh sb="3" eb="5">
      <t>コサカ</t>
    </rPh>
    <rPh sb="5" eb="6">
      <t>ホン</t>
    </rPh>
    <phoneticPr fontId="19"/>
  </si>
  <si>
    <t>メゾン小坂本町A－１８号室</t>
    <rPh sb="3" eb="5">
      <t>コサカ</t>
    </rPh>
    <rPh sb="5" eb="7">
      <t>ホンマチ</t>
    </rPh>
    <phoneticPr fontId="19"/>
  </si>
  <si>
    <t>小坂産文C子ども会</t>
    <rPh sb="0" eb="2">
      <t>コサカ</t>
    </rPh>
    <rPh sb="2" eb="3">
      <t>サン</t>
    </rPh>
    <rPh sb="3" eb="4">
      <t>ブン</t>
    </rPh>
    <phoneticPr fontId="19"/>
  </si>
  <si>
    <t>コサカサンブンシーコドモカイ</t>
    <phoneticPr fontId="19"/>
  </si>
  <si>
    <t>アイチケンダ</t>
    <phoneticPr fontId="19"/>
  </si>
  <si>
    <r>
      <t>５　口座番号、口座名は通帳を見ながら、正確にご記入ください。</t>
    </r>
    <r>
      <rPr>
        <u/>
        <sz val="11"/>
        <color indexed="8"/>
        <rFont val="ＭＳ ゴシック"/>
        <family val="3"/>
        <charset val="128"/>
      </rPr>
      <t>一字でも誤りがあると振</t>
    </r>
    <r>
      <rPr>
        <sz val="11"/>
        <color indexed="8"/>
        <rFont val="ＭＳ ゴシック"/>
        <family val="3"/>
        <charset val="128"/>
      </rPr>
      <t xml:space="preserve">
　　</t>
    </r>
    <r>
      <rPr>
        <u/>
        <sz val="11"/>
        <color indexed="8"/>
        <rFont val="ＭＳ ゴシック"/>
        <family val="3"/>
        <charset val="128"/>
      </rPr>
      <t>込めません</t>
    </r>
    <r>
      <rPr>
        <sz val="11"/>
        <color indexed="8"/>
        <rFont val="ＭＳ ゴシック"/>
        <family val="3"/>
        <charset val="128"/>
      </rPr>
      <t>。</t>
    </r>
    <r>
      <rPr>
        <sz val="11"/>
        <color indexed="8"/>
        <rFont val="ＭＳ 明朝"/>
        <family val="1"/>
        <charset val="128"/>
      </rPr>
      <t>口座名はすべてカタカナでご記入ください。漢字でのご記入は必要ありま
　　せん。</t>
    </r>
    <rPh sb="78" eb="80">
      <t>ヒツヨウ</t>
    </rPh>
    <phoneticPr fontId="19"/>
  </si>
  <si>
    <t>４７１-００３４</t>
    <phoneticPr fontId="19"/>
  </si>
  <si>
    <t>コサカサンブンシーコドモカイ</t>
    <phoneticPr fontId="19"/>
  </si>
  <si>
    <t>アイチケンダ</t>
    <phoneticPr fontId="19"/>
  </si>
  <si>
    <r>
      <t>５　口座番号、口座名は通帳を見ながら、正確にご記入ください。</t>
    </r>
    <r>
      <rPr>
        <u/>
        <sz val="11"/>
        <color indexed="8"/>
        <rFont val="ＭＳ ゴシック"/>
        <family val="3"/>
        <charset val="128"/>
      </rPr>
      <t xml:space="preserve">一字でも誤りがあると
</t>
    </r>
    <r>
      <rPr>
        <sz val="11"/>
        <color indexed="8"/>
        <rFont val="ＭＳ ゴシック"/>
        <family val="3"/>
        <charset val="128"/>
      </rPr>
      <t>　　</t>
    </r>
    <r>
      <rPr>
        <u/>
        <sz val="11"/>
        <color indexed="8"/>
        <rFont val="ＭＳ ゴシック"/>
        <family val="3"/>
        <charset val="128"/>
      </rPr>
      <t>振込めません</t>
    </r>
    <r>
      <rPr>
        <sz val="11"/>
        <color indexed="8"/>
        <rFont val="ＭＳ ゴシック"/>
        <family val="3"/>
        <charset val="128"/>
      </rPr>
      <t>。</t>
    </r>
    <r>
      <rPr>
        <sz val="11"/>
        <color indexed="8"/>
        <rFont val="ＭＳ 明朝"/>
        <family val="1"/>
        <charset val="128"/>
      </rPr>
      <t>口座名はすべてカタカナでご記入ください。漢字でのご記入は必要あ
　　りません。</t>
    </r>
    <rPh sb="78" eb="80">
      <t>ヒツヨウ</t>
    </rPh>
    <phoneticPr fontId="19"/>
  </si>
  <si>
    <t>４７１-００３４</t>
    <phoneticPr fontId="19"/>
  </si>
  <si>
    <r>
      <t xml:space="preserve"> 豊田市小坂本町１</t>
    </r>
    <r>
      <rPr>
        <b/>
        <sz val="11"/>
        <color indexed="12"/>
        <rFont val="HGP教科書体"/>
        <family val="1"/>
        <charset val="128"/>
      </rPr>
      <t>丁目２５番地</t>
    </r>
    <rPh sb="1" eb="4">
      <t>トヨタシ</t>
    </rPh>
    <rPh sb="4" eb="6">
      <t>コサカ</t>
    </rPh>
    <rPh sb="6" eb="7">
      <t>ホン</t>
    </rPh>
    <rPh sb="9" eb="11">
      <t>チョウメ</t>
    </rPh>
    <rPh sb="13" eb="15">
      <t>バンチ</t>
    </rPh>
    <phoneticPr fontId="19"/>
  </si>
  <si>
    <r>
      <rPr>
        <b/>
        <sz val="11"/>
        <color indexed="12"/>
        <rFont val="HGP教科書体"/>
        <family val="1"/>
        <charset val="128"/>
      </rPr>
      <t>メゾン小坂本町A－１８</t>
    </r>
    <r>
      <rPr>
        <b/>
        <sz val="11"/>
        <color indexed="12"/>
        <rFont val="HG教科書体"/>
        <family val="1"/>
        <charset val="128"/>
      </rPr>
      <t>号室</t>
    </r>
    <rPh sb="3" eb="7">
      <t>コサカホンマチ</t>
    </rPh>
    <rPh sb="11" eb="12">
      <t>ゴウ</t>
    </rPh>
    <rPh sb="12" eb="13">
      <t>シツ</t>
    </rPh>
    <phoneticPr fontId="19"/>
  </si>
  <si>
    <t>〒４７１－００３４
豊田市小坂本町１丁目２０番地</t>
    <rPh sb="10" eb="13">
      <t>トヨタシ</t>
    </rPh>
    <rPh sb="13" eb="15">
      <t>コサカ</t>
    </rPh>
    <rPh sb="15" eb="17">
      <t>ホンマチ</t>
    </rPh>
    <rPh sb="18" eb="20">
      <t>チョウメ</t>
    </rPh>
    <rPh sb="22" eb="24">
      <t>バンチ</t>
    </rPh>
    <phoneticPr fontId="19"/>
  </si>
  <si>
    <t>コーポ小坂１８号室</t>
    <rPh sb="3" eb="5">
      <t>コサカ</t>
    </rPh>
    <rPh sb="7" eb="8">
      <t>ゴウ</t>
    </rPh>
    <rPh sb="8" eb="9">
      <t>シツ</t>
    </rPh>
    <phoneticPr fontId="19"/>
  </si>
  <si>
    <t>小坂産文C</t>
    <rPh sb="0" eb="2">
      <t>コサカ</t>
    </rPh>
    <rPh sb="2" eb="3">
      <t>サン</t>
    </rPh>
    <rPh sb="3" eb="4">
      <t>ブン</t>
    </rPh>
    <phoneticPr fontId="19"/>
  </si>
  <si>
    <t>前年度から</t>
    <rPh sb="0" eb="3">
      <t>ゼンネンド</t>
    </rPh>
    <phoneticPr fontId="19"/>
  </si>
  <si>
    <t>豊田市から</t>
    <rPh sb="0" eb="3">
      <t>トヨタシ</t>
    </rPh>
    <phoneticPr fontId="19"/>
  </si>
  <si>
    <t>朝日丘</t>
    <rPh sb="0" eb="3">
      <t>アサヒガオカ</t>
    </rPh>
    <phoneticPr fontId="19"/>
  </si>
  <si>
    <r>
      <rPr>
        <b/>
        <sz val="11"/>
        <color indexed="12"/>
        <rFont val="HGP教科書体"/>
        <family val="1"/>
        <charset val="128"/>
      </rPr>
      <t>メゾン小坂本町A－１８</t>
    </r>
    <r>
      <rPr>
        <b/>
        <sz val="11"/>
        <color indexed="12"/>
        <rFont val="HG教科書体"/>
        <family val="1"/>
        <charset val="128"/>
      </rPr>
      <t>号室</t>
    </r>
    <rPh sb="3" eb="5">
      <t>コサカ</t>
    </rPh>
    <rPh sb="5" eb="6">
      <t>ホン</t>
    </rPh>
    <rPh sb="6" eb="7">
      <t>マチ</t>
    </rPh>
    <phoneticPr fontId="19"/>
  </si>
  <si>
    <t>愛知 県駄</t>
    <rPh sb="3" eb="4">
      <t>ケン</t>
    </rPh>
    <rPh sb="4" eb="5">
      <t>ダ</t>
    </rPh>
    <phoneticPr fontId="19"/>
  </si>
  <si>
    <r>
      <t>※青少年とは、小学生から概ね</t>
    </r>
    <r>
      <rPr>
        <sz val="10"/>
        <color indexed="8"/>
        <rFont val="ＭＳ Ｐ明朝"/>
        <family val="1"/>
        <charset val="128"/>
      </rPr>
      <t>３９</t>
    </r>
    <r>
      <rPr>
        <sz val="10"/>
        <color indexed="8"/>
        <rFont val="ＭＳ 明朝"/>
        <family val="1"/>
        <charset val="128"/>
      </rPr>
      <t>歳までの団体の構成員をいう（指導者・育成者を除く）</t>
    </r>
    <rPh sb="1" eb="4">
      <t>セイショウネン</t>
    </rPh>
    <rPh sb="7" eb="10">
      <t>ショウガクセイ</t>
    </rPh>
    <rPh sb="12" eb="13">
      <t>オオム</t>
    </rPh>
    <rPh sb="16" eb="17">
      <t>サイ</t>
    </rPh>
    <rPh sb="20" eb="22">
      <t>ダンタイ</t>
    </rPh>
    <rPh sb="23" eb="26">
      <t>コウセイイン</t>
    </rPh>
    <rPh sb="30" eb="33">
      <t>シドウシャ</t>
    </rPh>
    <rPh sb="34" eb="36">
      <t>イクセイ</t>
    </rPh>
    <rPh sb="36" eb="37">
      <t>シャ</t>
    </rPh>
    <rPh sb="38" eb="39">
      <t>ノゾ</t>
    </rPh>
    <phoneticPr fontId="19"/>
  </si>
  <si>
    <t>メゾン小坂本町A－１８号室</t>
    <rPh sb="3" eb="7">
      <t>コサカホンマチ</t>
    </rPh>
    <phoneticPr fontId="19"/>
  </si>
  <si>
    <t>愛知 県駄</t>
    <rPh sb="4" eb="5">
      <t>ダ</t>
    </rPh>
    <phoneticPr fontId="19"/>
  </si>
  <si>
    <t>　　については「中学校区」を記入してください。他の団体は記入の必要はありません</t>
    <phoneticPr fontId="19"/>
  </si>
  <si>
    <r>
      <t>１　「学校名」欄へは子ども会については</t>
    </r>
    <r>
      <rPr>
        <u/>
        <sz val="11"/>
        <color indexed="8"/>
        <rFont val="ＭＳ Ｐゴシック"/>
        <family val="3"/>
        <charset val="128"/>
      </rPr>
      <t>「中学校区及び小学校区」</t>
    </r>
    <r>
      <rPr>
        <sz val="11"/>
        <color indexed="8"/>
        <rFont val="ＭＳ Ｐ明朝"/>
        <family val="1"/>
        <charset val="128"/>
      </rPr>
      <t>を記入し、ジュニアクラブ</t>
    </r>
    <rPh sb="3" eb="5">
      <t>ガッコウ</t>
    </rPh>
    <rPh sb="5" eb="6">
      <t>メイ</t>
    </rPh>
    <rPh sb="7" eb="8">
      <t>ラン</t>
    </rPh>
    <rPh sb="10" eb="11">
      <t>コ</t>
    </rPh>
    <rPh sb="13" eb="14">
      <t>カイ</t>
    </rPh>
    <rPh sb="20" eb="23">
      <t>チュウガッコウ</t>
    </rPh>
    <rPh sb="23" eb="24">
      <t>ク</t>
    </rPh>
    <rPh sb="24" eb="25">
      <t>オヨ</t>
    </rPh>
    <rPh sb="26" eb="29">
      <t>ショウガッコウ</t>
    </rPh>
    <rPh sb="29" eb="30">
      <t>ク</t>
    </rPh>
    <rPh sb="32" eb="34">
      <t>キニュウ</t>
    </rPh>
    <phoneticPr fontId="19"/>
  </si>
  <si>
    <t>衣丘小</t>
    <rPh sb="0" eb="1">
      <t>コロモ</t>
    </rPh>
    <rPh sb="1" eb="2">
      <t>オカ</t>
    </rPh>
    <rPh sb="2" eb="3">
      <t>ショウ</t>
    </rPh>
    <phoneticPr fontId="19"/>
  </si>
  <si>
    <t>メゾン小坂本町A－１８号室</t>
    <rPh sb="3" eb="5">
      <t>コサカ</t>
    </rPh>
    <rPh sb="5" eb="6">
      <t>ホン</t>
    </rPh>
    <rPh sb="6" eb="7">
      <t>マチ</t>
    </rPh>
    <phoneticPr fontId="19"/>
  </si>
  <si>
    <t>メゾン小坂本町A-１８号室</t>
    <rPh sb="3" eb="5">
      <t>コサカ</t>
    </rPh>
    <rPh sb="5" eb="6">
      <t>ホン</t>
    </rPh>
    <rPh sb="6" eb="7">
      <t>マチ</t>
    </rPh>
    <phoneticPr fontId="19"/>
  </si>
  <si>
    <t>車両補助金</t>
    <rPh sb="0" eb="2">
      <t>シャリョウ</t>
    </rPh>
    <rPh sb="2" eb="5">
      <t>ホジョキン</t>
    </rPh>
    <phoneticPr fontId="19"/>
  </si>
  <si>
    <t>※注意　加入申し込みの際には、同じものを２部提出してください。</t>
    <rPh sb="1" eb="3">
      <t>チュウイ</t>
    </rPh>
    <rPh sb="4" eb="6">
      <t>カニュウ</t>
    </rPh>
    <rPh sb="6" eb="7">
      <t>モウ</t>
    </rPh>
    <rPh sb="8" eb="9">
      <t>コ</t>
    </rPh>
    <rPh sb="11" eb="12">
      <t>サイ</t>
    </rPh>
    <rPh sb="15" eb="16">
      <t>オナ</t>
    </rPh>
    <rPh sb="21" eb="22">
      <t>ブ</t>
    </rPh>
    <rPh sb="22" eb="24">
      <t>テイシュツ</t>
    </rPh>
    <phoneticPr fontId="19"/>
  </si>
  <si>
    <t>３　加入申込みの際は、同じものを２部提出してください。</t>
    <rPh sb="2" eb="4">
      <t>カニュウ</t>
    </rPh>
    <rPh sb="4" eb="6">
      <t>モウシコミ</t>
    </rPh>
    <rPh sb="8" eb="9">
      <t>サイ</t>
    </rPh>
    <rPh sb="11" eb="12">
      <t>オナ</t>
    </rPh>
    <rPh sb="17" eb="18">
      <t>ブ</t>
    </rPh>
    <rPh sb="18" eb="20">
      <t>テイシュツ</t>
    </rPh>
    <phoneticPr fontId="19"/>
  </si>
  <si>
    <t>　この計画書の提出後、変更のあった場合は開催前に連絡をお願いします。</t>
    <rPh sb="3" eb="6">
      <t>ケイカクショ</t>
    </rPh>
    <rPh sb="7" eb="9">
      <t>テイシュツ</t>
    </rPh>
    <rPh sb="9" eb="10">
      <t>ゴ</t>
    </rPh>
    <rPh sb="11" eb="13">
      <t>ヘンコウ</t>
    </rPh>
    <rPh sb="17" eb="19">
      <t>バアイ</t>
    </rPh>
    <rPh sb="20" eb="22">
      <t>カイサイ</t>
    </rPh>
    <rPh sb="22" eb="23">
      <t>マエ</t>
    </rPh>
    <rPh sb="24" eb="26">
      <t>レンラク</t>
    </rPh>
    <rPh sb="28" eb="29">
      <t>ネガ</t>
    </rPh>
    <phoneticPr fontId="19"/>
  </si>
  <si>
    <t>　　単位子ども会　　…　「小学校区」を記入してください。</t>
    <rPh sb="2" eb="4">
      <t>タンイ</t>
    </rPh>
    <rPh sb="4" eb="5">
      <t>コ</t>
    </rPh>
    <rPh sb="7" eb="8">
      <t>カイ</t>
    </rPh>
    <rPh sb="13" eb="16">
      <t>ショウガッコウ</t>
    </rPh>
    <rPh sb="16" eb="17">
      <t>ク</t>
    </rPh>
    <rPh sb="19" eb="21">
      <t>キニュウ</t>
    </rPh>
    <phoneticPr fontId="19"/>
  </si>
  <si>
    <t>　　ジュニアクラブ　…　「中学校区」を記入してください。</t>
    <rPh sb="13" eb="16">
      <t>チュウガッコウ</t>
    </rPh>
    <rPh sb="16" eb="17">
      <t>ク</t>
    </rPh>
    <rPh sb="19" eb="21">
      <t>キニュウ</t>
    </rPh>
    <phoneticPr fontId="19"/>
  </si>
  <si>
    <t>　　上記以外の団体　…　記入の必要はありません。</t>
    <rPh sb="2" eb="4">
      <t>ジョウキ</t>
    </rPh>
    <rPh sb="4" eb="6">
      <t>イガイ</t>
    </rPh>
    <rPh sb="7" eb="9">
      <t>ダンタイ</t>
    </rPh>
    <rPh sb="12" eb="14">
      <t>キニュウ</t>
    </rPh>
    <rPh sb="15" eb="17">
      <t>ヒツヨウ</t>
    </rPh>
    <phoneticPr fontId="19"/>
  </si>
  <si>
    <t>　予定する行事については、記入漏れのないようにお願いします。</t>
    <rPh sb="1" eb="3">
      <t>ヨテイ</t>
    </rPh>
    <rPh sb="5" eb="7">
      <t>ギョウジ</t>
    </rPh>
    <rPh sb="13" eb="15">
      <t>キニュウ</t>
    </rPh>
    <rPh sb="15" eb="16">
      <t>モ</t>
    </rPh>
    <rPh sb="24" eb="25">
      <t>ネガ</t>
    </rPh>
    <phoneticPr fontId="19"/>
  </si>
  <si>
    <t>　上記以外で長期にわたって行うもの</t>
    <rPh sb="1" eb="3">
      <t>ジョウキ</t>
    </rPh>
    <rPh sb="3" eb="5">
      <t>イガイ</t>
    </rPh>
    <rPh sb="6" eb="8">
      <t>チョウキ</t>
    </rPh>
    <rPh sb="13" eb="14">
      <t>オコナ</t>
    </rPh>
    <phoneticPr fontId="19"/>
  </si>
  <si>
    <t>補助金内訳</t>
    <rPh sb="0" eb="3">
      <t>ホジョキン</t>
    </rPh>
    <rPh sb="3" eb="5">
      <t>ウチワケ</t>
    </rPh>
    <phoneticPr fontId="19"/>
  </si>
  <si>
    <t>活動費補助金</t>
    <rPh sb="0" eb="2">
      <t>カツドウ</t>
    </rPh>
    <rPh sb="2" eb="3">
      <t>ヒ</t>
    </rPh>
    <rPh sb="3" eb="6">
      <t>ホジョキン</t>
    </rPh>
    <phoneticPr fontId="19"/>
  </si>
  <si>
    <t>４５，０００</t>
    <phoneticPr fontId="19"/>
  </si>
  <si>
    <t>５０，０００</t>
    <phoneticPr fontId="19"/>
  </si>
  <si>
    <t>９５,０００</t>
    <phoneticPr fontId="19"/>
  </si>
  <si>
    <t>説明</t>
    <rPh sb="0" eb="2">
      <t>セツメイ</t>
    </rPh>
    <phoneticPr fontId="19"/>
  </si>
  <si>
    <t>小　計</t>
    <rPh sb="0" eb="1">
      <t>ショウ</t>
    </rPh>
    <rPh sb="2" eb="3">
      <t>ケイ</t>
    </rPh>
    <phoneticPr fontId="19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</si>
  <si>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9"/>
  </si>
  <si>
    <t>①</t>
    <phoneticPr fontId="19"/>
  </si>
  <si>
    <t>活動費補助金支出分</t>
    <rPh sb="0" eb="2">
      <t>カツドウ</t>
    </rPh>
    <rPh sb="2" eb="3">
      <t>ヒ</t>
    </rPh>
    <rPh sb="3" eb="6">
      <t>ホジョキン</t>
    </rPh>
    <rPh sb="6" eb="8">
      <t>シシュツ</t>
    </rPh>
    <rPh sb="8" eb="9">
      <t>ブン</t>
    </rPh>
    <phoneticPr fontId="19"/>
  </si>
  <si>
    <t>１　事業計画</t>
    <phoneticPr fontId="19"/>
  </si>
  <si>
    <t>実施日時</t>
  </si>
  <si>
    <t>体験活動の内容</t>
  </si>
  <si>
    <t>（活動を行う市内公共施設名と体験内容を記入してください）</t>
  </si>
  <si>
    <t>行程</t>
  </si>
  <si>
    <t>（実施日の集合から解散までの行程を記入してください）</t>
  </si>
  <si>
    <t>１年</t>
  </si>
  <si>
    <t>「その他」の内訳</t>
  </si>
  <si>
    <t>使用する車両の乗車定員</t>
  </si>
  <si>
    <t>２年</t>
    <phoneticPr fontId="19"/>
  </si>
  <si>
    <t>３年</t>
    <phoneticPr fontId="19"/>
  </si>
  <si>
    <t>４年</t>
    <rPh sb="1" eb="2">
      <t>ネン</t>
    </rPh>
    <phoneticPr fontId="19"/>
  </si>
  <si>
    <t>５年</t>
    <rPh sb="1" eb="2">
      <t>ネン</t>
    </rPh>
    <phoneticPr fontId="19"/>
  </si>
  <si>
    <t>６年</t>
    <rPh sb="1" eb="2">
      <t>ネン</t>
    </rPh>
    <phoneticPr fontId="19"/>
  </si>
  <si>
    <t>役員</t>
    <rPh sb="0" eb="2">
      <t>ヤクイン</t>
    </rPh>
    <phoneticPr fontId="19"/>
  </si>
  <si>
    <t>その他</t>
    <rPh sb="2" eb="3">
      <t>タ</t>
    </rPh>
    <phoneticPr fontId="19"/>
  </si>
  <si>
    <t>参加予定人数</t>
    <rPh sb="4" eb="6">
      <t>ニンズウ</t>
    </rPh>
    <phoneticPr fontId="19"/>
  </si>
  <si>
    <t>２　見積書写し（添付）</t>
    <phoneticPr fontId="19"/>
  </si>
  <si>
    <t>合計（人）</t>
    <rPh sb="0" eb="2">
      <t>ゴウケイ</t>
    </rPh>
    <rPh sb="3" eb="4">
      <t>ニン</t>
    </rPh>
    <phoneticPr fontId="19"/>
  </si>
  <si>
    <t>車両補助金事業計画書</t>
    <phoneticPr fontId="19"/>
  </si>
  <si>
    <t>　施設名：</t>
    <phoneticPr fontId="19"/>
  </si>
  <si>
    <t>　≪集合≫</t>
    <phoneticPr fontId="19"/>
  </si>
  <si>
    <t>豊田市より</t>
    <rPh sb="0" eb="3">
      <t>トヨタシ</t>
    </rPh>
    <phoneticPr fontId="19"/>
  </si>
  <si>
    <t>前年度より</t>
    <rPh sb="0" eb="2">
      <t>ゼンネン</t>
    </rPh>
    <rPh sb="2" eb="3">
      <t>ド</t>
    </rPh>
    <phoneticPr fontId="19"/>
  </si>
  <si>
    <t xml:space="preserve">
　体験内容：</t>
    <phoneticPr fontId="19"/>
  </si>
  <si>
    <t>豊田市地域子ども会活動費補助金交付要綱第５条の規定により、下記のとおり申請します。</t>
    <rPh sb="0" eb="2">
      <t>トヨタ</t>
    </rPh>
    <rPh sb="2" eb="3">
      <t>シ</t>
    </rPh>
    <rPh sb="3" eb="5">
      <t>チイキ</t>
    </rPh>
    <rPh sb="5" eb="6">
      <t>コ</t>
    </rPh>
    <rPh sb="8" eb="9">
      <t>カイ</t>
    </rPh>
    <rPh sb="9" eb="11">
      <t>カツドウ</t>
    </rPh>
    <rPh sb="11" eb="12">
      <t>ヒ</t>
    </rPh>
    <rPh sb="12" eb="15">
      <t>ホジョキン</t>
    </rPh>
    <rPh sb="15" eb="17">
      <t>コウフ</t>
    </rPh>
    <rPh sb="17" eb="19">
      <t>ヨウコウ</t>
    </rPh>
    <rPh sb="19" eb="20">
      <t>ダイ</t>
    </rPh>
    <rPh sb="21" eb="22">
      <t>ジョウ</t>
    </rPh>
    <phoneticPr fontId="19"/>
  </si>
  <si>
    <t>子ども会</t>
    <phoneticPr fontId="19"/>
  </si>
  <si>
    <t>電話</t>
    <rPh sb="0" eb="2">
      <t>デンワ</t>
    </rPh>
    <phoneticPr fontId="19"/>
  </si>
  <si>
    <t>　 ３３　－ ４５６７</t>
    <phoneticPr fontId="19"/>
  </si>
  <si>
    <t>生年月日</t>
    <rPh sb="0" eb="2">
      <t>セイネン</t>
    </rPh>
    <rPh sb="2" eb="4">
      <t>ガッピ</t>
    </rPh>
    <phoneticPr fontId="19"/>
  </si>
  <si>
    <t>月</t>
    <rPh sb="0" eb="1">
      <t>ガツ</t>
    </rPh>
    <phoneticPr fontId="19"/>
  </si>
  <si>
    <t>日</t>
    <rPh sb="0" eb="1">
      <t>ニチ</t>
    </rPh>
    <phoneticPr fontId="19"/>
  </si>
  <si>
    <t>　小坂産文C子ども会</t>
    <rPh sb="1" eb="3">
      <t>コサカ</t>
    </rPh>
    <rPh sb="3" eb="4">
      <t>サン</t>
    </rPh>
    <rPh sb="4" eb="5">
      <t>ブン</t>
    </rPh>
    <rPh sb="6" eb="7">
      <t>コ</t>
    </rPh>
    <rPh sb="9" eb="10">
      <t>カイ</t>
    </rPh>
    <phoneticPr fontId="19"/>
  </si>
  <si>
    <t>役員数（大人）</t>
    <rPh sb="0" eb="2">
      <t>ヤクイン</t>
    </rPh>
    <rPh sb="2" eb="3">
      <t>スウ</t>
    </rPh>
    <rPh sb="4" eb="6">
      <t>オトナ</t>
    </rPh>
    <phoneticPr fontId="19"/>
  </si>
  <si>
    <t>子ども代表</t>
    <rPh sb="0" eb="1">
      <t>コ</t>
    </rPh>
    <rPh sb="3" eb="5">
      <t>ダイヒョウ</t>
    </rPh>
    <phoneticPr fontId="19"/>
  </si>
  <si>
    <t>どんぐり工房、郷土資料館</t>
    <rPh sb="4" eb="6">
      <t>コウボウ</t>
    </rPh>
    <rPh sb="7" eb="9">
      <t>キョウド</t>
    </rPh>
    <rPh sb="9" eb="12">
      <t>シリョウカン</t>
    </rPh>
    <phoneticPr fontId="19"/>
  </si>
  <si>
    <t xml:space="preserve">どんぐり工房 ：竹の器づくり、流しそうめん、五平餅づくり、散策
郷土資料館　：見学
</t>
    <phoneticPr fontId="19"/>
  </si>
  <si>
    <t>　公民館出発　→　どんぐり工房到着　→　郷土資料館移動　→　公民館解散　　　</t>
    <rPh sb="1" eb="4">
      <t>コウミンカン</t>
    </rPh>
    <rPh sb="4" eb="6">
      <t>シュッパツ</t>
    </rPh>
    <rPh sb="13" eb="15">
      <t>コウボウ</t>
    </rPh>
    <rPh sb="15" eb="17">
      <t>トウチャク</t>
    </rPh>
    <rPh sb="20" eb="22">
      <t>キョウド</t>
    </rPh>
    <rPh sb="22" eb="25">
      <t>シリョウカン</t>
    </rPh>
    <rPh sb="25" eb="27">
      <t>イドウ</t>
    </rPh>
    <rPh sb="30" eb="33">
      <t>コウミンカン</t>
    </rPh>
    <rPh sb="33" eb="35">
      <t>カイサン</t>
    </rPh>
    <phoneticPr fontId="19"/>
  </si>
  <si>
    <t>昭和50</t>
    <rPh sb="0" eb="2">
      <t>ショウワ</t>
    </rPh>
    <phoneticPr fontId="19"/>
  </si>
  <si>
    <t>電　　話</t>
    <rPh sb="0" eb="1">
      <t>デン</t>
    </rPh>
    <rPh sb="3" eb="4">
      <t>ハナシ</t>
    </rPh>
    <phoneticPr fontId="19"/>
  </si>
  <si>
    <t>会　　長</t>
    <rPh sb="0" eb="1">
      <t>カイ</t>
    </rPh>
    <rPh sb="3" eb="4">
      <t>チョウ</t>
    </rPh>
    <phoneticPr fontId="19"/>
  </si>
  <si>
    <t>名　　称</t>
    <rPh sb="0" eb="1">
      <t>メイ</t>
    </rPh>
    <rPh sb="3" eb="4">
      <t>ショウ</t>
    </rPh>
    <phoneticPr fontId="19"/>
  </si>
  <si>
    <t>住　　所</t>
    <rPh sb="0" eb="1">
      <t>ジュウ</t>
    </rPh>
    <rPh sb="3" eb="4">
      <t>ショ</t>
    </rPh>
    <phoneticPr fontId="19"/>
  </si>
  <si>
    <t>作成者＝前年度の役員</t>
    <rPh sb="0" eb="3">
      <t>サクセイシャ</t>
    </rPh>
    <rPh sb="4" eb="5">
      <t>マエ</t>
    </rPh>
    <rPh sb="5" eb="7">
      <t>ネンド</t>
    </rPh>
    <rPh sb="8" eb="10">
      <t>ヤクイン</t>
    </rPh>
    <phoneticPr fontId="19"/>
  </si>
  <si>
    <t>←こちらの書類は、車両補助金を申請する子ども会のみ記入</t>
    <rPh sb="5" eb="7">
      <t>ショルイ</t>
    </rPh>
    <rPh sb="9" eb="11">
      <t>シャリョウ</t>
    </rPh>
    <rPh sb="11" eb="14">
      <t>ホジョキン</t>
    </rPh>
    <rPh sb="15" eb="17">
      <t>シンセイ</t>
    </rPh>
    <rPh sb="19" eb="20">
      <t>コ</t>
    </rPh>
    <rPh sb="22" eb="23">
      <t>カイ</t>
    </rPh>
    <rPh sb="25" eb="27">
      <t>キニュウ</t>
    </rPh>
    <phoneticPr fontId="19"/>
  </si>
  <si>
    <t>　　車両補助金を申請しない子ども会はこの書類は記入不要</t>
    <rPh sb="2" eb="4">
      <t>シャリョウ</t>
    </rPh>
    <rPh sb="4" eb="7">
      <t>ホジョキン</t>
    </rPh>
    <rPh sb="8" eb="10">
      <t>シンセイ</t>
    </rPh>
    <rPh sb="13" eb="14">
      <t>コ</t>
    </rPh>
    <rPh sb="16" eb="17">
      <t>カイ</t>
    </rPh>
    <rPh sb="20" eb="22">
      <t>ショルイ</t>
    </rPh>
    <rPh sb="23" eb="25">
      <t>キニュウ</t>
    </rPh>
    <rPh sb="25" eb="27">
      <t>フヨウ</t>
    </rPh>
    <phoneticPr fontId="19"/>
  </si>
  <si>
    <r>
      <t xml:space="preserve">車両補助金支出分
</t>
    </r>
    <r>
      <rPr>
        <sz val="10"/>
        <color indexed="8"/>
        <rFont val="ＭＳ 明朝"/>
        <family val="1"/>
        <charset val="128"/>
      </rPr>
      <t>(車両補助金を申請する子ども会のみ記入)</t>
    </r>
    <rPh sb="0" eb="2">
      <t>シャリョウ</t>
    </rPh>
    <rPh sb="2" eb="5">
      <t>ホジョキン</t>
    </rPh>
    <rPh sb="5" eb="7">
      <t>シシュツ</t>
    </rPh>
    <rPh sb="7" eb="8">
      <t>ブン</t>
    </rPh>
    <phoneticPr fontId="19"/>
  </si>
  <si>
    <t>支　出　合　計</t>
    <rPh sb="0" eb="1">
      <t>シ</t>
    </rPh>
    <rPh sb="2" eb="3">
      <t>デ</t>
    </rPh>
    <rPh sb="4" eb="5">
      <t>ア</t>
    </rPh>
    <rPh sb="6" eb="7">
      <t>ケイ</t>
    </rPh>
    <phoneticPr fontId="19"/>
  </si>
  <si>
    <t>①＋②</t>
    <phoneticPr fontId="19"/>
  </si>
  <si>
    <t>カイチョウ</t>
    <phoneticPr fontId="19"/>
  </si>
  <si>
    <r>
      <t>（例）</t>
    </r>
    <r>
      <rPr>
        <sz val="11"/>
        <color indexed="8"/>
        <rFont val="ＭＳ ゴシック"/>
        <family val="3"/>
        <charset val="128"/>
      </rPr>
      <t>『○○コドモカイ　カイチョウ　○○○○』</t>
    </r>
    <phoneticPr fontId="19"/>
  </si>
  <si>
    <r>
      <t>　　　</t>
    </r>
    <r>
      <rPr>
        <sz val="11"/>
        <color indexed="8"/>
        <rFont val="ＭＳ ゴシック"/>
        <family val="3"/>
        <charset val="128"/>
      </rPr>
      <t>『○○コドモカイ　カイケイ　○○○○』</t>
    </r>
    <phoneticPr fontId="19"/>
  </si>
  <si>
    <r>
      <t>　　　</t>
    </r>
    <r>
      <rPr>
        <sz val="11"/>
        <color indexed="8"/>
        <rFont val="ＭＳ ゴシック"/>
        <family val="3"/>
        <charset val="128"/>
      </rPr>
      <t>『○○コドモカイ　カイケイ　○○○○』</t>
    </r>
    <phoneticPr fontId="19"/>
  </si>
  <si>
    <t>１0</t>
    <phoneticPr fontId="19"/>
  </si>
  <si>
    <t>会長名</t>
    <rPh sb="0" eb="2">
      <t>カイチョウ</t>
    </rPh>
    <rPh sb="2" eb="3">
      <t>メイ</t>
    </rPh>
    <phoneticPr fontId="19"/>
  </si>
  <si>
    <t>※加入できる未就学児は、子ども会の活動に参加する保護者の同伴者</t>
    <rPh sb="1" eb="3">
      <t>カニュウ</t>
    </rPh>
    <rPh sb="6" eb="10">
      <t>ミシュウガクジ</t>
    </rPh>
    <rPh sb="12" eb="13">
      <t>コ</t>
    </rPh>
    <rPh sb="15" eb="16">
      <t>カイ</t>
    </rPh>
    <rPh sb="17" eb="19">
      <t>カツドウ</t>
    </rPh>
    <rPh sb="20" eb="22">
      <t>サンカ</t>
    </rPh>
    <rPh sb="24" eb="26">
      <t>ホゴ</t>
    </rPh>
    <rPh sb="26" eb="27">
      <t>シャ</t>
    </rPh>
    <rPh sb="28" eb="31">
      <t>ドウハンシャ</t>
    </rPh>
    <phoneticPr fontId="19"/>
  </si>
  <si>
    <t>愛知 県駄</t>
    <phoneticPr fontId="19"/>
  </si>
  <si>
    <t>愛知　県駄</t>
    <rPh sb="0" eb="2">
      <t>アイチ</t>
    </rPh>
    <rPh sb="3" eb="4">
      <t>ケン</t>
    </rPh>
    <rPh sb="4" eb="5">
      <t>ダ</t>
    </rPh>
    <phoneticPr fontId="19"/>
  </si>
  <si>
    <t>車両補助金実績報告書</t>
    <rPh sb="5" eb="7">
      <t>ジッセキ</t>
    </rPh>
    <rPh sb="7" eb="10">
      <t>ホウコクショ</t>
    </rPh>
    <phoneticPr fontId="19"/>
  </si>
  <si>
    <t>１　実績報告</t>
    <rPh sb="2" eb="4">
      <t>ジッセキ</t>
    </rPh>
    <rPh sb="4" eb="6">
      <t>ホウコク</t>
    </rPh>
    <phoneticPr fontId="19"/>
  </si>
  <si>
    <t>参加人数</t>
    <rPh sb="2" eb="4">
      <t>ニンズウ</t>
    </rPh>
    <phoneticPr fontId="19"/>
  </si>
  <si>
    <t>使用した車両の乗車定員</t>
    <phoneticPr fontId="19"/>
  </si>
  <si>
    <t>（活動を行った市内公共施設名と体験内容を記入してください）</t>
    <phoneticPr fontId="19"/>
  </si>
  <si>
    <t>２　領収書写し（添付）</t>
    <rPh sb="2" eb="5">
      <t>リョウシュウショ</t>
    </rPh>
    <phoneticPr fontId="19"/>
  </si>
  <si>
    <t xml:space="preserve">  活動費補助金交付要綱第７条の規定により、下記のとおり報告します。</t>
    <rPh sb="2" eb="4">
      <t>カツドウ</t>
    </rPh>
    <rPh sb="4" eb="5">
      <t>ヒ</t>
    </rPh>
    <rPh sb="5" eb="8">
      <t>ホジョキン</t>
    </rPh>
    <rPh sb="8" eb="10">
      <t>コウフ</t>
    </rPh>
    <rPh sb="10" eb="12">
      <t>ヨウコウ</t>
    </rPh>
    <rPh sb="12" eb="13">
      <t>ダイ</t>
    </rPh>
    <rPh sb="14" eb="15">
      <t>ジョウ</t>
    </rPh>
    <rPh sb="16" eb="18">
      <t>キテイ</t>
    </rPh>
    <rPh sb="22" eb="24">
      <t>カキ</t>
    </rPh>
    <rPh sb="28" eb="30">
      <t>ホウコク</t>
    </rPh>
    <phoneticPr fontId="19"/>
  </si>
  <si>
    <t>小　　計</t>
    <rPh sb="0" eb="1">
      <t>ショウ</t>
    </rPh>
    <rPh sb="3" eb="4">
      <t>ケイ</t>
    </rPh>
    <phoneticPr fontId="19"/>
  </si>
  <si>
    <t>小     　計</t>
    <rPh sb="0" eb="1">
      <t>ショウ</t>
    </rPh>
    <rPh sb="7" eb="8">
      <t>ケイ</t>
    </rPh>
    <phoneticPr fontId="19"/>
  </si>
  <si>
    <t>②</t>
    <phoneticPr fontId="19"/>
  </si>
  <si>
    <t>繰　　越　　金　　【次年度へ】</t>
    <rPh sb="0" eb="1">
      <t>クリ</t>
    </rPh>
    <rPh sb="3" eb="4">
      <t>コシ</t>
    </rPh>
    <rPh sb="6" eb="7">
      <t>キン</t>
    </rPh>
    <rPh sb="10" eb="13">
      <t>ジネンド</t>
    </rPh>
    <phoneticPr fontId="19"/>
  </si>
  <si>
    <t>支　出　合　計　【①＋②＋繰越金】</t>
    <rPh sb="0" eb="1">
      <t>シ</t>
    </rPh>
    <rPh sb="2" eb="3">
      <t>デ</t>
    </rPh>
    <rPh sb="4" eb="5">
      <t>ア</t>
    </rPh>
    <rPh sb="6" eb="7">
      <t>ケイ</t>
    </rPh>
    <rPh sb="13" eb="15">
      <t>クリコシ</t>
    </rPh>
    <rPh sb="15" eb="16">
      <t>キン</t>
    </rPh>
    <phoneticPr fontId="19"/>
  </si>
  <si>
    <r>
      <t xml:space="preserve">車両補助金支出分
</t>
    </r>
    <r>
      <rPr>
        <sz val="8"/>
        <rFont val="ＭＳ Ｐ明朝"/>
        <family val="1"/>
        <charset val="128"/>
      </rPr>
      <t>（車両補助金を申請した子ども会のみ記入）</t>
    </r>
    <rPh sb="0" eb="5">
      <t>シャリョウホジョキン</t>
    </rPh>
    <rPh sb="5" eb="7">
      <t>シシュツ</t>
    </rPh>
    <rPh sb="7" eb="8">
      <t>ブン</t>
    </rPh>
    <rPh sb="10" eb="15">
      <t>シャリョウホジョキン</t>
    </rPh>
    <rPh sb="16" eb="18">
      <t>シンセイ</t>
    </rPh>
    <rPh sb="20" eb="21">
      <t>コ</t>
    </rPh>
    <rPh sb="23" eb="24">
      <t>カイ</t>
    </rPh>
    <rPh sb="26" eb="28">
      <t>キニュウ</t>
    </rPh>
    <phoneticPr fontId="19"/>
  </si>
  <si>
    <t>←こちらの書類は、車両補助金を申請した子ども会のみ記入</t>
    <rPh sb="5" eb="7">
      <t>ショルイ</t>
    </rPh>
    <rPh sb="9" eb="11">
      <t>シャリョウ</t>
    </rPh>
    <rPh sb="11" eb="14">
      <t>ホジョキン</t>
    </rPh>
    <rPh sb="15" eb="17">
      <t>シンセイ</t>
    </rPh>
    <rPh sb="19" eb="20">
      <t>コ</t>
    </rPh>
    <rPh sb="22" eb="23">
      <t>カイ</t>
    </rPh>
    <rPh sb="25" eb="27">
      <t>キニュウ</t>
    </rPh>
    <phoneticPr fontId="19"/>
  </si>
  <si>
    <t>　　車両補助金を申請していない子ども会はこの書類は記入不要</t>
    <rPh sb="2" eb="4">
      <t>シャリョウ</t>
    </rPh>
    <rPh sb="4" eb="7">
      <t>ホジョキン</t>
    </rPh>
    <rPh sb="8" eb="10">
      <t>シンセイ</t>
    </rPh>
    <rPh sb="15" eb="16">
      <t>コ</t>
    </rPh>
    <rPh sb="18" eb="19">
      <t>カイ</t>
    </rPh>
    <rPh sb="22" eb="24">
      <t>ショルイ</t>
    </rPh>
    <rPh sb="25" eb="27">
      <t>キニュウ</t>
    </rPh>
    <rPh sb="27" eb="29">
      <t>フヨウ</t>
    </rPh>
    <phoneticPr fontId="19"/>
  </si>
  <si>
    <t xml:space="preserve"> ≪集合≫</t>
    <phoneticPr fontId="19"/>
  </si>
  <si>
    <r>
      <t>３　修正液による修正、訂正印による訂正など</t>
    </r>
    <r>
      <rPr>
        <u/>
        <sz val="11"/>
        <color indexed="10"/>
        <rFont val="ＭＳ ゴシック"/>
        <family val="3"/>
        <charset val="128"/>
      </rPr>
      <t>「修正・訂正」は一切できません</t>
    </r>
    <r>
      <rPr>
        <sz val="11"/>
        <color indexed="10"/>
        <rFont val="ＭＳ 明朝"/>
        <family val="1"/>
        <charset val="128"/>
      </rPr>
      <t>。</t>
    </r>
    <phoneticPr fontId="19"/>
  </si>
  <si>
    <t>4</t>
    <phoneticPr fontId="19"/>
  </si>
  <si>
    <t>③</t>
    <phoneticPr fontId="19"/>
  </si>
  <si>
    <t>⑦</t>
    <phoneticPr fontId="19"/>
  </si>
  <si>
    <t>⑨</t>
    <phoneticPr fontId="19"/>
  </si>
  <si>
    <t>⑪</t>
    <phoneticPr fontId="19"/>
  </si>
  <si>
    <t>３枚印刷し、押印してください
（うち１枚は補助金用、うち２枚は互助会用）</t>
    <rPh sb="1" eb="2">
      <t>マイ</t>
    </rPh>
    <rPh sb="2" eb="4">
      <t>インサツ</t>
    </rPh>
    <rPh sb="6" eb="8">
      <t>オウイン</t>
    </rPh>
    <rPh sb="19" eb="20">
      <t>マイ</t>
    </rPh>
    <rPh sb="21" eb="24">
      <t>ホジョキン</t>
    </rPh>
    <rPh sb="24" eb="25">
      <t>ヨウ</t>
    </rPh>
    <rPh sb="29" eb="30">
      <t>マイ</t>
    </rPh>
    <rPh sb="31" eb="34">
      <t>ゴジョカイ</t>
    </rPh>
    <rPh sb="34" eb="35">
      <t>ヨウ</t>
    </rPh>
    <phoneticPr fontId="19"/>
  </si>
  <si>
    <t>⑥</t>
    <phoneticPr fontId="19"/>
  </si>
  <si>
    <t>⑤</t>
    <phoneticPr fontId="19"/>
  </si>
  <si>
    <t>３０</t>
    <phoneticPr fontId="19"/>
  </si>
  <si>
    <t>記念品</t>
    <rPh sb="0" eb="3">
      <t>キネンヒン</t>
    </rPh>
    <phoneticPr fontId="19"/>
  </si>
  <si>
    <t>子どもたちの自主性、社会性が高まった。</t>
    <rPh sb="0" eb="1">
      <t>コ</t>
    </rPh>
    <rPh sb="6" eb="9">
      <t>ジシュセイ</t>
    </rPh>
    <rPh sb="10" eb="13">
      <t>シャカイセイ</t>
    </rPh>
    <rPh sb="14" eb="15">
      <t>タカ</t>
    </rPh>
    <phoneticPr fontId="19"/>
  </si>
  <si>
    <t>（※子ども会統廃合の場合移管先：      　　　　　　　　　 ）</t>
    <rPh sb="2" eb="3">
      <t>コ</t>
    </rPh>
    <rPh sb="5" eb="6">
      <t>カイ</t>
    </rPh>
    <rPh sb="6" eb="9">
      <t>トウハイゴウ</t>
    </rPh>
    <rPh sb="10" eb="12">
      <t>バアイ</t>
    </rPh>
    <rPh sb="12" eb="14">
      <t>イカン</t>
    </rPh>
    <rPh sb="14" eb="15">
      <t>サキ</t>
    </rPh>
    <phoneticPr fontId="19"/>
  </si>
  <si>
    <t>乗車定員　５５　名</t>
    <phoneticPr fontId="19"/>
  </si>
  <si>
    <t>役員同伴の未就学の子ども</t>
    <rPh sb="0" eb="2">
      <t>ヤクイン</t>
    </rPh>
    <rPh sb="2" eb="4">
      <t>ドウハン</t>
    </rPh>
    <rPh sb="5" eb="8">
      <t>ミシュウガク</t>
    </rPh>
    <rPh sb="9" eb="10">
      <t>コ</t>
    </rPh>
    <phoneticPr fontId="19"/>
  </si>
  <si>
    <t>収　入　合　計</t>
    <rPh sb="0" eb="1">
      <t>オサム</t>
    </rPh>
    <rPh sb="2" eb="3">
      <t>ニュウ</t>
    </rPh>
    <rPh sb="4" eb="5">
      <t>ゴウ</t>
    </rPh>
    <rPh sb="6" eb="7">
      <t>ケイ</t>
    </rPh>
    <phoneticPr fontId="19"/>
  </si>
  <si>
    <t>乗車定員　５５　名</t>
    <phoneticPr fontId="19"/>
  </si>
  <si>
    <r>
      <t>６　</t>
    </r>
    <r>
      <rPr>
        <sz val="11"/>
        <color indexed="8"/>
        <rFont val="ＭＳ ゴシック"/>
        <family val="3"/>
        <charset val="128"/>
      </rPr>
      <t>振り込む口座は、口座名（名義人）に子ども会の正式名称が入った口座にしてください</t>
    </r>
    <r>
      <rPr>
        <sz val="11"/>
        <color indexed="8"/>
        <rFont val="ＭＳ 明朝"/>
        <family val="1"/>
        <charset val="128"/>
      </rPr>
      <t>。</t>
    </r>
    <rPh sb="2" eb="3">
      <t>フ</t>
    </rPh>
    <rPh sb="4" eb="5">
      <t>コ</t>
    </rPh>
    <rPh sb="10" eb="12">
      <t>コウザ</t>
    </rPh>
    <rPh sb="12" eb="13">
      <t>メイ</t>
    </rPh>
    <rPh sb="14" eb="16">
      <t>メイギ</t>
    </rPh>
    <rPh sb="16" eb="17">
      <t>ニン</t>
    </rPh>
    <phoneticPr fontId="19"/>
  </si>
  <si>
    <t>　　間違えた場合は新しい用紙に記入してください。</t>
    <phoneticPr fontId="19"/>
  </si>
  <si>
    <t>個人名だけの口座へは振り込みができません。</t>
    <phoneticPr fontId="19"/>
  </si>
  <si>
    <r>
      <t>８　</t>
    </r>
    <r>
      <rPr>
        <sz val="11"/>
        <color indexed="8"/>
        <rFont val="ＭＳ ゴシック"/>
        <family val="3"/>
        <charset val="128"/>
      </rPr>
      <t>通帳の表紙と、表紙を開いて口座名がわかるページ</t>
    </r>
    <r>
      <rPr>
        <sz val="11"/>
        <color indexed="8"/>
        <rFont val="ＭＳ Ｐゴシック"/>
        <family val="3"/>
        <charset val="128"/>
      </rPr>
      <t>を</t>
    </r>
    <r>
      <rPr>
        <sz val="11"/>
        <color indexed="8"/>
        <rFont val="ＭＳ Ｐ明朝"/>
        <family val="1"/>
        <charset val="128"/>
      </rPr>
      <t>Ａ４</t>
    </r>
    <r>
      <rPr>
        <sz val="11"/>
        <color indexed="8"/>
        <rFont val="ＭＳ ゴシック"/>
        <family val="3"/>
        <charset val="128"/>
      </rPr>
      <t>でコピーし、添付してください。</t>
    </r>
    <rPh sb="9" eb="11">
      <t>ヒョウシ</t>
    </rPh>
    <rPh sb="12" eb="13">
      <t>ヒラ</t>
    </rPh>
    <rPh sb="15" eb="17">
      <t>コウザ</t>
    </rPh>
    <rPh sb="17" eb="18">
      <t>メイ</t>
    </rPh>
    <phoneticPr fontId="19"/>
  </si>
  <si>
    <r>
      <t>３　修正液による修正、訂正印による訂正など</t>
    </r>
    <r>
      <rPr>
        <u/>
        <sz val="11"/>
        <color indexed="10"/>
        <rFont val="ＭＳ ゴシック"/>
        <family val="3"/>
        <charset val="128"/>
      </rPr>
      <t>「修正・訂正」は一切できません</t>
    </r>
    <r>
      <rPr>
        <sz val="11"/>
        <color indexed="10"/>
        <rFont val="ＭＳ 明朝"/>
        <family val="1"/>
        <charset val="128"/>
      </rPr>
      <t>。</t>
    </r>
    <phoneticPr fontId="19"/>
  </si>
  <si>
    <r>
      <t>８　</t>
    </r>
    <r>
      <rPr>
        <sz val="11"/>
        <color indexed="8"/>
        <rFont val="ＭＳ ゴシック"/>
        <family val="3"/>
        <charset val="128"/>
      </rPr>
      <t>通帳の表紙と、表紙を開いて口座名がわかるページをＡ４でコピーし、添付してください。</t>
    </r>
    <phoneticPr fontId="19"/>
  </si>
  <si>
    <t>　子ども自身が地域活動に積極的に参加したことで、子ども会活動が活性化し、</t>
    <rPh sb="1" eb="2">
      <t>コ</t>
    </rPh>
    <rPh sb="4" eb="6">
      <t>ジシン</t>
    </rPh>
    <rPh sb="7" eb="9">
      <t>チイキ</t>
    </rPh>
    <rPh sb="9" eb="11">
      <t>カツドウ</t>
    </rPh>
    <rPh sb="12" eb="15">
      <t>セッキョクテキ</t>
    </rPh>
    <rPh sb="16" eb="18">
      <t>サンカ</t>
    </rPh>
    <rPh sb="24" eb="25">
      <t>コ</t>
    </rPh>
    <rPh sb="27" eb="28">
      <t>カイ</t>
    </rPh>
    <rPh sb="28" eb="30">
      <t>カツドウ</t>
    </rPh>
    <rPh sb="31" eb="34">
      <t>カッセイカ</t>
    </rPh>
    <phoneticPr fontId="19"/>
  </si>
  <si>
    <t>101人×150円</t>
    <rPh sb="3" eb="4">
      <t>ニン</t>
    </rPh>
    <rPh sb="8" eb="9">
      <t>エン</t>
    </rPh>
    <phoneticPr fontId="19"/>
  </si>
  <si>
    <t>100人×150円</t>
    <rPh sb="3" eb="4">
      <t>ニン</t>
    </rPh>
    <rPh sb="8" eb="9">
      <t>エン</t>
    </rPh>
    <phoneticPr fontId="19"/>
  </si>
  <si>
    <t>600円×３人・互助会150円×１人</t>
    <rPh sb="3" eb="4">
      <t>エン</t>
    </rPh>
    <rPh sb="6" eb="7">
      <t>ニン</t>
    </rPh>
    <rPh sb="8" eb="11">
      <t>ゴジョカイ</t>
    </rPh>
    <rPh sb="14" eb="15">
      <t>エン</t>
    </rPh>
    <rPh sb="16" eb="18">
      <t>ヒトリ</t>
    </rPh>
    <phoneticPr fontId="19"/>
  </si>
  <si>
    <t>２９年　８月　２０日　　９時３０分～１７時００分</t>
    <phoneticPr fontId="19"/>
  </si>
  <si>
    <t>３０年　８月　２０日　　９時３０分～１７時００分</t>
    <phoneticPr fontId="19"/>
  </si>
  <si>
    <t>平成３０年　　月　　日</t>
    <rPh sb="0" eb="2">
      <t>ヘイセイ</t>
    </rPh>
    <rPh sb="4" eb="5">
      <t>ネン</t>
    </rPh>
    <rPh sb="7" eb="8">
      <t>ツキ</t>
    </rPh>
    <rPh sb="10" eb="11">
      <t>ヒ</t>
    </rPh>
    <phoneticPr fontId="19"/>
  </si>
  <si>
    <t>平成３０年度豊田市地域子ども会活動費補助金</t>
    <rPh sb="0" eb="2">
      <t>ヘイセイ</t>
    </rPh>
    <rPh sb="4" eb="5">
      <t>ネン</t>
    </rPh>
    <rPh sb="5" eb="6">
      <t>ド</t>
    </rPh>
    <rPh sb="6" eb="8">
      <t>トヨタ</t>
    </rPh>
    <rPh sb="8" eb="9">
      <t>シ</t>
    </rPh>
    <rPh sb="9" eb="11">
      <t>チイキ</t>
    </rPh>
    <rPh sb="11" eb="12">
      <t>コ</t>
    </rPh>
    <rPh sb="14" eb="15">
      <t>カイ</t>
    </rPh>
    <rPh sb="15" eb="17">
      <t>カツドウ</t>
    </rPh>
    <rPh sb="17" eb="18">
      <t>ヒ</t>
    </rPh>
    <rPh sb="18" eb="21">
      <t>ホジョキン</t>
    </rPh>
    <phoneticPr fontId="19"/>
  </si>
  <si>
    <r>
      <t>９　口座名義が確定していない場合は、</t>
    </r>
    <r>
      <rPr>
        <sz val="11"/>
        <color indexed="8"/>
        <rFont val="ＭＳ ゴシック"/>
        <family val="3"/>
        <charset val="128"/>
      </rPr>
      <t>確定後、</t>
    </r>
    <r>
      <rPr>
        <sz val="11"/>
        <color indexed="8"/>
        <rFont val="ＭＳ Ｐゴシック"/>
        <family val="3"/>
        <charset val="128"/>
      </rPr>
      <t>５月５日（土）</t>
    </r>
    <r>
      <rPr>
        <sz val="11"/>
        <color indexed="8"/>
        <rFont val="ＭＳ ゴシック"/>
        <family val="3"/>
        <charset val="128"/>
      </rPr>
      <t>までに提出</t>
    </r>
    <r>
      <rPr>
        <sz val="11"/>
        <color indexed="8"/>
        <rFont val="ＭＳ 明朝"/>
        <family val="1"/>
        <charset val="128"/>
      </rPr>
      <t>してください。</t>
    </r>
    <rPh sb="25" eb="26">
      <t>ニチ</t>
    </rPh>
    <rPh sb="27" eb="28">
      <t>ド</t>
    </rPh>
    <phoneticPr fontId="19"/>
  </si>
  <si>
    <r>
      <t>７　印鑑は銀行への届け出印ではなく、</t>
    </r>
    <r>
      <rPr>
        <u/>
        <sz val="11"/>
        <color indexed="8"/>
        <rFont val="ＭＳ ゴシック"/>
        <family val="3"/>
        <charset val="128"/>
      </rPr>
      <t>書類④平成</t>
    </r>
    <r>
      <rPr>
        <b/>
        <u/>
        <sz val="11"/>
        <color indexed="30"/>
        <rFont val="ＭＳ ゴシック"/>
        <family val="3"/>
        <charset val="128"/>
      </rPr>
      <t>３０</t>
    </r>
    <r>
      <rPr>
        <u/>
        <sz val="11"/>
        <color indexed="8"/>
        <rFont val="ＭＳ ゴシック"/>
        <family val="3"/>
        <charset val="128"/>
      </rPr>
      <t xml:space="preserve">年度豊田市地域子ども会活動費補助金
</t>
    </r>
    <r>
      <rPr>
        <sz val="11"/>
        <color indexed="8"/>
        <rFont val="ＭＳ ゴシック"/>
        <family val="3"/>
        <charset val="128"/>
      </rPr>
      <t>　　</t>
    </r>
    <r>
      <rPr>
        <u/>
        <sz val="11"/>
        <color indexed="8"/>
        <rFont val="ＭＳ ゴシック"/>
        <family val="3"/>
        <charset val="128"/>
      </rPr>
      <t>交付申請書に押印した</t>
    </r>
    <r>
      <rPr>
        <u/>
        <sz val="11"/>
        <color indexed="8"/>
        <rFont val="HGｺﾞｼｯｸE"/>
        <family val="3"/>
        <charset val="128"/>
      </rPr>
      <t>会長の印鑑</t>
    </r>
    <r>
      <rPr>
        <sz val="11"/>
        <color indexed="8"/>
        <rFont val="ＭＳ 明朝"/>
        <family val="1"/>
        <charset val="128"/>
      </rPr>
      <t>を押印してください。</t>
    </r>
    <rPh sb="18" eb="20">
      <t>ショルイ</t>
    </rPh>
    <phoneticPr fontId="19"/>
  </si>
  <si>
    <r>
      <t>９　口座名義が確定していない場合は、</t>
    </r>
    <r>
      <rPr>
        <sz val="11"/>
        <color indexed="8"/>
        <rFont val="ＭＳ ゴシック"/>
        <family val="3"/>
        <charset val="128"/>
      </rPr>
      <t>確定後、</t>
    </r>
    <r>
      <rPr>
        <sz val="11"/>
        <color indexed="8"/>
        <rFont val="ＭＳ Ｐゴシック"/>
        <family val="3"/>
        <charset val="128"/>
      </rPr>
      <t>５月５日（土）</t>
    </r>
    <r>
      <rPr>
        <sz val="11"/>
        <color indexed="8"/>
        <rFont val="ＭＳ ゴシック"/>
        <family val="3"/>
        <charset val="128"/>
      </rPr>
      <t>までに提出</t>
    </r>
    <r>
      <rPr>
        <sz val="11"/>
        <color indexed="8"/>
        <rFont val="ＭＳ 明朝"/>
        <family val="1"/>
        <charset val="128"/>
      </rPr>
      <t>してください。</t>
    </r>
    <rPh sb="27" eb="28">
      <t>ド</t>
    </rPh>
    <phoneticPr fontId="19"/>
  </si>
  <si>
    <r>
      <t>７　印鑑は銀行への届け出印ではなく、</t>
    </r>
    <r>
      <rPr>
        <u/>
        <sz val="11"/>
        <color indexed="8"/>
        <rFont val="ＭＳ ゴシック"/>
        <family val="3"/>
        <charset val="128"/>
      </rPr>
      <t xml:space="preserve">書類④平成３０年度豊田市地域子ども会活動費補助金
</t>
    </r>
    <r>
      <rPr>
        <sz val="11"/>
        <color indexed="8"/>
        <rFont val="ＭＳ ゴシック"/>
        <family val="3"/>
        <charset val="128"/>
      </rPr>
      <t>　　</t>
    </r>
    <r>
      <rPr>
        <u/>
        <sz val="11"/>
        <color indexed="8"/>
        <rFont val="ＭＳ ゴシック"/>
        <family val="3"/>
        <charset val="128"/>
      </rPr>
      <t>交付申請書に押印した</t>
    </r>
    <r>
      <rPr>
        <u/>
        <sz val="11"/>
        <color indexed="8"/>
        <rFont val="HGｺﾞｼｯｸE"/>
        <family val="3"/>
        <charset val="128"/>
      </rPr>
      <t>会長の印鑑</t>
    </r>
    <r>
      <rPr>
        <sz val="11"/>
        <color indexed="8"/>
        <rFont val="ＭＳ 明朝"/>
        <family val="1"/>
        <charset val="128"/>
      </rPr>
      <t>を押印してください。</t>
    </r>
    <rPh sb="18" eb="20">
      <t>ショルイ</t>
    </rPh>
    <phoneticPr fontId="19"/>
  </si>
  <si>
    <t>30</t>
    <phoneticPr fontId="19"/>
  </si>
  <si>
    <t>自治区名</t>
    <rPh sb="0" eb="3">
      <t>ジチク</t>
    </rPh>
    <rPh sb="3" eb="4">
      <t>メイ</t>
    </rPh>
    <phoneticPr fontId="19"/>
  </si>
  <si>
    <t>自治区</t>
    <rPh sb="0" eb="3">
      <t>ジチク</t>
    </rPh>
    <phoneticPr fontId="19"/>
  </si>
  <si>
    <t>小　坂</t>
    <rPh sb="0" eb="1">
      <t>ショウ</t>
    </rPh>
    <rPh sb="2" eb="3">
      <t>サカ</t>
    </rPh>
    <phoneticPr fontId="19"/>
  </si>
  <si>
    <t>　　平成２９年５月２６日付豊次発第３７２号で補助金等の交付を受けた平成２９年度豊田市地域</t>
    <phoneticPr fontId="19"/>
  </si>
  <si>
    <t>３1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</si>
</sst>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&quot;平成&quot;@"/>
  </numFmts>
  <fonts count="14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30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23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8"/>
      <color indexed="9"/>
      <name val="HGｺﾞｼｯｸE"/>
      <family val="3"/>
      <charset val="128"/>
    </font>
    <font>
      <sz val="11"/>
      <color indexed="10"/>
      <name val="ＭＳ 明朝"/>
      <family val="1"/>
      <charset val="128"/>
    </font>
    <font>
      <b/>
      <sz val="14"/>
      <color indexed="10"/>
      <name val="HGP教科書体"/>
      <family val="1"/>
      <charset val="128"/>
    </font>
    <font>
      <sz val="14"/>
      <color indexed="10"/>
      <name val="HGP教科書体"/>
      <family val="1"/>
      <charset val="128"/>
    </font>
    <font>
      <sz val="9"/>
      <color indexed="10"/>
      <name val="ＭＳ Ｐゴシック"/>
      <family val="3"/>
      <charset val="128"/>
    </font>
    <font>
      <sz val="18"/>
      <color indexed="8"/>
      <name val="ＭＳ 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14"/>
      <color indexed="12"/>
      <name val="HGP教科書体"/>
      <family val="1"/>
      <charset val="128"/>
    </font>
    <font>
      <sz val="14"/>
      <color indexed="12"/>
      <name val="HGP教科書体"/>
      <family val="1"/>
      <charset val="128"/>
    </font>
    <font>
      <b/>
      <sz val="11"/>
      <color indexed="12"/>
      <name val="HGP教科書体"/>
      <family val="1"/>
      <charset val="128"/>
    </font>
    <font>
      <b/>
      <sz val="11"/>
      <color indexed="12"/>
      <name val="HG教科書体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2"/>
      <name val="HGP教科書体"/>
      <family val="1"/>
      <charset val="128"/>
    </font>
    <font>
      <sz val="16"/>
      <color indexed="9"/>
      <name val="HGｺﾞｼｯｸE"/>
      <family val="3"/>
      <charset val="128"/>
    </font>
    <font>
      <b/>
      <sz val="14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17"/>
      <name val="ＭＳ Ｐゴシック"/>
      <family val="3"/>
      <charset val="128"/>
    </font>
    <font>
      <b/>
      <sz val="14"/>
      <name val="HGP教科書体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明朝"/>
      <family val="1"/>
      <charset val="128"/>
    </font>
    <font>
      <sz val="11"/>
      <color indexed="17"/>
      <name val="ＭＳ 明朝"/>
      <family val="1"/>
      <charset val="128"/>
    </font>
    <font>
      <sz val="10"/>
      <color indexed="12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color indexed="17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u/>
      <sz val="11"/>
      <color indexed="8"/>
      <name val="ＭＳ ゴシック"/>
      <family val="3"/>
      <charset val="128"/>
    </font>
    <font>
      <u/>
      <sz val="11"/>
      <color indexed="8"/>
      <name val="HGｺﾞｼｯｸE"/>
      <family val="3"/>
      <charset val="128"/>
    </font>
    <font>
      <b/>
      <sz val="12"/>
      <color indexed="12"/>
      <name val="HGP教科書体"/>
      <family val="1"/>
      <charset val="128"/>
    </font>
    <font>
      <sz val="18"/>
      <color indexed="8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11"/>
      <name val="HGP教科書体"/>
      <family val="1"/>
      <charset val="128"/>
    </font>
    <font>
      <sz val="8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63"/>
      <name val="ＭＳ 明朝"/>
      <family val="1"/>
      <charset val="128"/>
    </font>
    <font>
      <sz val="16"/>
      <name val="ＭＳ Ｐゴシック"/>
      <family val="3"/>
      <charset val="128"/>
    </font>
    <font>
      <sz val="16"/>
      <color indexed="8"/>
      <name val="ＭＳ ゴシック"/>
      <family val="3"/>
      <charset val="128"/>
    </font>
    <font>
      <sz val="14"/>
      <name val="ＭＳ Ｐ明朝"/>
      <family val="1"/>
      <charset val="128"/>
    </font>
    <font>
      <b/>
      <sz val="12"/>
      <color indexed="10"/>
      <name val="HGP教科書体"/>
      <family val="1"/>
      <charset val="128"/>
    </font>
    <font>
      <sz val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sz val="11"/>
      <color indexed="23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Ｐ明朝"/>
      <family val="1"/>
      <charset val="128"/>
    </font>
    <font>
      <sz val="1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color indexed="23"/>
      <name val="ＭＳ 明朝"/>
      <family val="1"/>
      <charset val="128"/>
    </font>
    <font>
      <b/>
      <sz val="11"/>
      <color indexed="12"/>
      <name val="HG教科書体"/>
      <family val="1"/>
      <charset val="128"/>
    </font>
    <font>
      <b/>
      <sz val="11"/>
      <color indexed="12"/>
      <name val="HGP教科書体"/>
      <family val="1"/>
      <charset val="128"/>
    </font>
    <font>
      <b/>
      <sz val="10"/>
      <color indexed="12"/>
      <name val="HGP教科書体"/>
      <family val="1"/>
      <charset val="128"/>
    </font>
    <font>
      <b/>
      <sz val="14"/>
      <color indexed="12"/>
      <name val="HGP教科書体"/>
      <family val="1"/>
      <charset val="128"/>
    </font>
    <font>
      <sz val="11"/>
      <color indexed="8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9"/>
      <color indexed="17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4"/>
      <color indexed="8"/>
      <name val="HGｺﾞｼｯｸE"/>
      <family val="3"/>
      <charset val="128"/>
    </font>
    <font>
      <b/>
      <sz val="12"/>
      <color indexed="12"/>
      <name val="HGP教科書体"/>
      <family val="1"/>
      <charset val="128"/>
    </font>
    <font>
      <b/>
      <sz val="16"/>
      <color indexed="12"/>
      <name val="HGP教科書体"/>
      <family val="1"/>
      <charset val="128"/>
    </font>
    <font>
      <b/>
      <sz val="14"/>
      <color indexed="12"/>
      <name val="HG教科書体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indexed="12"/>
      <name val="AR P教科書体M"/>
      <family val="3"/>
      <charset val="128"/>
    </font>
    <font>
      <sz val="12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b/>
      <sz val="12"/>
      <color indexed="12"/>
      <name val="AR P教科書体M"/>
      <family val="3"/>
      <charset val="128"/>
    </font>
    <font>
      <b/>
      <sz val="11"/>
      <color indexed="12"/>
      <name val="AR教科書体M"/>
      <family val="3"/>
      <charset val="128"/>
    </font>
    <font>
      <sz val="10.5"/>
      <color indexed="17"/>
      <name val="ＭＳ Ｐ明朝"/>
      <family val="1"/>
      <charset val="128"/>
    </font>
    <font>
      <sz val="14"/>
      <color indexed="17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18"/>
      <color indexed="8"/>
      <name val="ＭＳ ゴシック"/>
      <family val="3"/>
      <charset val="128"/>
    </font>
    <font>
      <sz val="18"/>
      <color indexed="9"/>
      <name val="ＭＳ 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8"/>
      <color indexed="17"/>
      <name val="ＭＳ 明朝"/>
      <family val="1"/>
      <charset val="128"/>
    </font>
    <font>
      <sz val="9"/>
      <color indexed="12"/>
      <name val="ＭＳ Ｐゴシック"/>
      <family val="3"/>
      <charset val="128"/>
    </font>
    <font>
      <sz val="14"/>
      <color indexed="12"/>
      <name val="HGP教科書体"/>
      <family val="1"/>
      <charset val="128"/>
    </font>
    <font>
      <b/>
      <sz val="12"/>
      <color indexed="12"/>
      <name val="HG教科書体"/>
      <family val="1"/>
      <charset val="128"/>
    </font>
    <font>
      <b/>
      <i/>
      <sz val="14"/>
      <color indexed="12"/>
      <name val="HGP教科書体"/>
      <family val="1"/>
      <charset val="128"/>
    </font>
    <font>
      <b/>
      <u/>
      <sz val="11"/>
      <color indexed="30"/>
      <name val="ＭＳ ゴシック"/>
      <family val="3"/>
      <charset val="128"/>
    </font>
    <font>
      <sz val="12"/>
      <name val="Century"/>
      <family val="1"/>
    </font>
    <font>
      <b/>
      <sz val="14"/>
      <color indexed="8"/>
      <name val="ＭＳ ゴシック"/>
      <family val="3"/>
      <charset val="128"/>
    </font>
    <font>
      <b/>
      <sz val="16"/>
      <color indexed="8"/>
      <name val="ＭＳ Ｐ明朝"/>
      <family val="1"/>
      <charset val="128"/>
    </font>
    <font>
      <sz val="14"/>
      <name val="HGS創英角ｺﾞｼｯｸUB"/>
      <family val="3"/>
      <charset val="128"/>
    </font>
    <font>
      <sz val="14"/>
      <name val="HGP創英角ｺﾞｼｯｸUB"/>
      <family val="3"/>
      <charset val="128"/>
    </font>
    <font>
      <sz val="8"/>
      <name val="ＭＳ Ｐ明朝"/>
      <family val="1"/>
      <charset val="128"/>
    </font>
    <font>
      <sz val="11"/>
      <name val="HGP創英角ｺﾞｼｯｸUB"/>
      <family val="3"/>
      <charset val="128"/>
    </font>
    <font>
      <u/>
      <sz val="11"/>
      <color indexed="10"/>
      <name val="ＭＳ ゴシック"/>
      <family val="3"/>
      <charset val="128"/>
    </font>
    <font>
      <sz val="11"/>
      <color indexed="8"/>
      <name val="HGP創英角ｺﾞｼｯｸUB"/>
      <family val="3"/>
      <charset val="128"/>
    </font>
    <font>
      <sz val="12"/>
      <color indexed="8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b/>
      <sz val="11"/>
      <color rgb="FF0000FF"/>
      <name val="HGP教科書体"/>
      <family val="1"/>
      <charset val="128"/>
    </font>
    <font>
      <b/>
      <sz val="26"/>
      <color rgb="FFC00000"/>
      <name val="HGP教科書体"/>
      <family val="1"/>
      <charset val="128"/>
    </font>
    <font>
      <b/>
      <sz val="26"/>
      <color rgb="FF002060"/>
      <name val="HGP教科書体"/>
      <family val="1"/>
      <charset val="128"/>
    </font>
    <font>
      <b/>
      <sz val="14"/>
      <color rgb="FF0000FF"/>
      <name val="HGP教科書体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明朝"/>
      <family val="1"/>
      <charset val="128"/>
    </font>
    <font>
      <b/>
      <sz val="11"/>
      <color rgb="FFC00000"/>
      <name val="ＭＳ 明朝"/>
      <family val="1"/>
      <charset val="128"/>
    </font>
    <font>
      <sz val="11"/>
      <color rgb="FFC00000"/>
      <name val="ＭＳ Ｐゴシック"/>
      <family val="3"/>
      <charset val="128"/>
    </font>
    <font>
      <b/>
      <sz val="9"/>
      <color rgb="FFC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color rgb="FF0000FF"/>
      <name val="HGP教科書体"/>
      <family val="1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1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 style="thick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ck">
        <color indexed="17"/>
      </left>
      <right/>
      <top style="thick">
        <color indexed="17"/>
      </top>
      <bottom style="thin">
        <color indexed="17"/>
      </bottom>
      <diagonal/>
    </border>
    <border>
      <left/>
      <right/>
      <top style="thick">
        <color indexed="17"/>
      </top>
      <bottom style="thin">
        <color indexed="17"/>
      </bottom>
      <diagonal/>
    </border>
    <border>
      <left style="thick">
        <color indexed="17"/>
      </left>
      <right style="thin">
        <color indexed="17"/>
      </right>
      <top style="thin">
        <color indexed="17"/>
      </top>
      <bottom style="thick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ck">
        <color indexed="17"/>
      </bottom>
      <diagonal/>
    </border>
    <border>
      <left style="thick">
        <color indexed="17"/>
      </left>
      <right/>
      <top/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ck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 style="thick">
        <color indexed="17"/>
      </left>
      <right/>
      <top style="thin">
        <color indexed="17"/>
      </top>
      <bottom/>
      <diagonal/>
    </border>
    <border>
      <left style="thick">
        <color indexed="17"/>
      </left>
      <right/>
      <top/>
      <bottom style="thick">
        <color indexed="17"/>
      </bottom>
      <diagonal/>
    </border>
    <border>
      <left style="thin">
        <color indexed="17"/>
      </left>
      <right/>
      <top style="thick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10"/>
      </left>
      <right/>
      <top style="double">
        <color indexed="10"/>
      </top>
      <bottom style="thin">
        <color indexed="10"/>
      </bottom>
      <diagonal/>
    </border>
    <border>
      <left/>
      <right/>
      <top style="double">
        <color indexed="10"/>
      </top>
      <bottom style="thin">
        <color indexed="10"/>
      </bottom>
      <diagonal/>
    </border>
    <border>
      <left/>
      <right style="double">
        <color indexed="10"/>
      </right>
      <top style="double">
        <color indexed="10"/>
      </top>
      <bottom style="thin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double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double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 style="double">
        <color indexed="10"/>
      </left>
      <right/>
      <top style="thin">
        <color indexed="10"/>
      </top>
      <bottom style="double">
        <color indexed="10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/>
      <right style="double">
        <color indexed="10"/>
      </right>
      <top style="thin">
        <color indexed="10"/>
      </top>
      <bottom style="double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7"/>
      </left>
      <right/>
      <top style="thick">
        <color indexed="17"/>
      </top>
      <bottom/>
      <diagonal/>
    </border>
    <border>
      <left/>
      <right/>
      <top style="thick">
        <color indexed="17"/>
      </top>
      <bottom/>
      <diagonal/>
    </border>
    <border>
      <left/>
      <right style="thin">
        <color indexed="17"/>
      </right>
      <top style="thick">
        <color indexed="17"/>
      </top>
      <bottom/>
      <diagonal/>
    </border>
    <border>
      <left/>
      <right style="thin">
        <color indexed="17"/>
      </right>
      <top style="thick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thick">
        <color indexed="17"/>
      </bottom>
      <diagonal/>
    </border>
    <border>
      <left/>
      <right/>
      <top/>
      <bottom style="thick">
        <color indexed="17"/>
      </bottom>
      <diagonal/>
    </border>
    <border>
      <left/>
      <right style="thick">
        <color indexed="17"/>
      </right>
      <top/>
      <bottom style="thick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thick">
        <color indexed="17"/>
      </right>
      <top/>
      <bottom/>
      <diagonal/>
    </border>
    <border>
      <left/>
      <right style="thick">
        <color indexed="17"/>
      </right>
      <top/>
      <bottom style="thin">
        <color indexed="17"/>
      </bottom>
      <diagonal/>
    </border>
    <border>
      <left style="thin">
        <color indexed="17"/>
      </left>
      <right style="thick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/>
      <right style="thick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/>
      <right style="thick">
        <color indexed="17"/>
      </right>
      <top style="thick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thick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ck">
        <color indexed="17"/>
      </top>
      <bottom style="thin">
        <color indexed="17"/>
      </bottom>
      <diagonal/>
    </border>
    <border>
      <left style="thin">
        <color indexed="17"/>
      </left>
      <right style="thick">
        <color indexed="17"/>
      </right>
      <top style="thick">
        <color indexed="17"/>
      </top>
      <bottom style="thin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medium">
        <color indexed="17"/>
      </right>
      <top/>
      <bottom/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133" fillId="0" borderId="0">
      <alignment vertical="center"/>
    </xf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1376">
    <xf numFmtId="0" fontId="0" fillId="0" borderId="0" xfId="0">
      <alignment vertical="center"/>
    </xf>
    <xf numFmtId="0" fontId="20" fillId="0" borderId="0" xfId="46" applyFont="1">
      <alignment vertical="center"/>
    </xf>
    <xf numFmtId="0" fontId="20" fillId="0" borderId="0" xfId="46" applyFont="1" applyFill="1">
      <alignment vertical="center"/>
    </xf>
    <xf numFmtId="0" fontId="20" fillId="0" borderId="10" xfId="46" applyFont="1" applyFill="1" applyBorder="1" applyAlignment="1">
      <alignment horizontal="center" vertical="center"/>
    </xf>
    <xf numFmtId="0" fontId="20" fillId="0" borderId="10" xfId="46" applyFont="1" applyFill="1" applyBorder="1">
      <alignment vertical="center"/>
    </xf>
    <xf numFmtId="0" fontId="20" fillId="0" borderId="11" xfId="46" applyFont="1" applyFill="1" applyBorder="1" applyAlignment="1">
      <alignment horizontal="center" vertical="center"/>
    </xf>
    <xf numFmtId="0" fontId="20" fillId="0" borderId="11" xfId="46" applyFont="1" applyFill="1" applyBorder="1">
      <alignment vertical="center"/>
    </xf>
    <xf numFmtId="0" fontId="20" fillId="0" borderId="12" xfId="46" applyFont="1" applyFill="1" applyBorder="1">
      <alignment vertical="center"/>
    </xf>
    <xf numFmtId="0" fontId="20" fillId="0" borderId="13" xfId="46" applyFont="1" applyFill="1" applyBorder="1">
      <alignment vertical="center"/>
    </xf>
    <xf numFmtId="0" fontId="20" fillId="0" borderId="0" xfId="46" applyFont="1" applyFill="1" applyBorder="1">
      <alignment vertical="center"/>
    </xf>
    <xf numFmtId="0" fontId="21" fillId="0" borderId="0" xfId="46" applyFont="1" applyFill="1" applyBorder="1" applyAlignment="1">
      <alignment vertical="center"/>
    </xf>
    <xf numFmtId="0" fontId="20" fillId="0" borderId="0" xfId="46" applyFont="1" applyFill="1" applyBorder="1" applyAlignment="1">
      <alignment horizontal="right" vertical="center"/>
    </xf>
    <xf numFmtId="0" fontId="23" fillId="0" borderId="0" xfId="46" applyFont="1" applyFill="1" applyBorder="1">
      <alignment vertical="center"/>
    </xf>
    <xf numFmtId="0" fontId="20" fillId="0" borderId="0" xfId="46" applyFont="1" applyFill="1" applyBorder="1" applyAlignment="1">
      <alignment vertical="center"/>
    </xf>
    <xf numFmtId="0" fontId="20" fillId="0" borderId="0" xfId="46" applyFont="1" applyFill="1" applyBorder="1" applyAlignment="1">
      <alignment vertical="top"/>
    </xf>
    <xf numFmtId="0" fontId="25" fillId="0" borderId="0" xfId="46" applyFont="1" applyFill="1" applyBorder="1" applyAlignment="1">
      <alignment horizontal="right" vertical="center"/>
    </xf>
    <xf numFmtId="0" fontId="25" fillId="0" borderId="0" xfId="46" applyFont="1" applyFill="1" applyBorder="1">
      <alignment vertical="center"/>
    </xf>
    <xf numFmtId="0" fontId="21" fillId="0" borderId="0" xfId="46" applyFont="1" applyFill="1" applyBorder="1">
      <alignment vertical="center"/>
    </xf>
    <xf numFmtId="0" fontId="26" fillId="0" borderId="0" xfId="46" applyFont="1" applyFill="1" applyBorder="1">
      <alignment vertical="center"/>
    </xf>
    <xf numFmtId="0" fontId="27" fillId="0" borderId="13" xfId="46" applyFont="1" applyFill="1" applyBorder="1">
      <alignment vertical="center"/>
    </xf>
    <xf numFmtId="0" fontId="20" fillId="0" borderId="14" xfId="46" applyFont="1" applyFill="1" applyBorder="1">
      <alignment vertical="center"/>
    </xf>
    <xf numFmtId="0" fontId="20" fillId="0" borderId="15" xfId="46" applyFont="1" applyFill="1" applyBorder="1">
      <alignment vertical="center"/>
    </xf>
    <xf numFmtId="0" fontId="20" fillId="0" borderId="16" xfId="46" applyFont="1" applyFill="1" applyBorder="1">
      <alignment vertical="center"/>
    </xf>
    <xf numFmtId="0" fontId="20" fillId="0" borderId="17" xfId="46" applyFont="1" applyFill="1" applyBorder="1">
      <alignment vertical="center"/>
    </xf>
    <xf numFmtId="0" fontId="20" fillId="0" borderId="18" xfId="46" applyFont="1" applyFill="1" applyBorder="1">
      <alignment vertical="center"/>
    </xf>
    <xf numFmtId="0" fontId="20" fillId="0" borderId="19" xfId="46" applyFont="1" applyFill="1" applyBorder="1">
      <alignment vertical="center"/>
    </xf>
    <xf numFmtId="0" fontId="22" fillId="0" borderId="19" xfId="46" applyFont="1" applyFill="1" applyBorder="1" applyAlignment="1">
      <alignment vertical="top"/>
    </xf>
    <xf numFmtId="0" fontId="22" fillId="0" borderId="19" xfId="46" applyFont="1" applyFill="1" applyBorder="1" applyAlignment="1">
      <alignment vertical="center"/>
    </xf>
    <xf numFmtId="0" fontId="20" fillId="0" borderId="20" xfId="46" applyFont="1" applyFill="1" applyBorder="1">
      <alignment vertical="center"/>
    </xf>
    <xf numFmtId="0" fontId="29" fillId="0" borderId="0" xfId="46" applyFont="1" applyFill="1" applyBorder="1" applyAlignment="1">
      <alignment horizontal="right" vertical="center"/>
    </xf>
    <xf numFmtId="0" fontId="26" fillId="0" borderId="0" xfId="46" applyFont="1" applyFill="1" applyBorder="1" applyAlignment="1">
      <alignment horizontal="right" vertical="center"/>
    </xf>
    <xf numFmtId="0" fontId="37" fillId="0" borderId="0" xfId="46" quotePrefix="1" applyFont="1" applyFill="1" applyBorder="1" applyAlignment="1" applyProtection="1">
      <alignment horizontal="center" vertical="center"/>
      <protection locked="0"/>
    </xf>
    <xf numFmtId="0" fontId="26" fillId="0" borderId="0" xfId="46" applyFont="1" applyFill="1" applyBorder="1" applyAlignment="1">
      <alignment horizontal="center" vertical="center"/>
    </xf>
    <xf numFmtId="38" fontId="30" fillId="0" borderId="0" xfId="33" quotePrefix="1" applyFont="1" applyFill="1" applyBorder="1" applyAlignment="1" applyProtection="1">
      <alignment horizontal="right" vertical="center"/>
      <protection locked="0"/>
    </xf>
    <xf numFmtId="38" fontId="31" fillId="0" borderId="0" xfId="33" applyFont="1" applyFill="1" applyBorder="1" applyAlignment="1" applyProtection="1">
      <alignment horizontal="right" vertical="center"/>
      <protection locked="0"/>
    </xf>
    <xf numFmtId="0" fontId="32" fillId="0" borderId="0" xfId="46" applyFont="1" applyFill="1" applyBorder="1">
      <alignment vertical="center"/>
    </xf>
    <xf numFmtId="0" fontId="23" fillId="0" borderId="0" xfId="46" applyFont="1" applyFill="1" applyBorder="1" applyAlignment="1">
      <alignment vertical="center"/>
    </xf>
    <xf numFmtId="0" fontId="20" fillId="0" borderId="0" xfId="46" applyFont="1" applyFill="1" applyBorder="1" applyAlignment="1">
      <alignment horizontal="center" vertical="center"/>
    </xf>
    <xf numFmtId="0" fontId="20" fillId="0" borderId="0" xfId="46" applyFont="1" applyBorder="1">
      <alignment vertical="center"/>
    </xf>
    <xf numFmtId="0" fontId="93" fillId="0" borderId="0" xfId="46" quotePrefix="1" applyFont="1" applyFill="1" applyBorder="1" applyAlignment="1" applyProtection="1">
      <alignment horizontal="center" vertical="center"/>
      <protection locked="0"/>
    </xf>
    <xf numFmtId="0" fontId="41" fillId="0" borderId="21" xfId="46" applyFont="1" applyFill="1" applyBorder="1">
      <alignment vertical="center"/>
    </xf>
    <xf numFmtId="0" fontId="20" fillId="0" borderId="22" xfId="46" applyFont="1" applyFill="1" applyBorder="1">
      <alignment vertical="center"/>
    </xf>
    <xf numFmtId="0" fontId="20" fillId="0" borderId="17" xfId="46" applyFont="1" applyBorder="1">
      <alignment vertical="center"/>
    </xf>
    <xf numFmtId="0" fontId="21" fillId="0" borderId="17" xfId="46" applyFont="1" applyFill="1" applyBorder="1" applyAlignment="1">
      <alignment vertical="center"/>
    </xf>
    <xf numFmtId="0" fontId="41" fillId="0" borderId="23" xfId="46" applyFont="1" applyFill="1" applyBorder="1">
      <alignment vertical="center"/>
    </xf>
    <xf numFmtId="0" fontId="41" fillId="0" borderId="24" xfId="46" applyFont="1" applyFill="1" applyBorder="1">
      <alignment vertical="center"/>
    </xf>
    <xf numFmtId="0" fontId="42" fillId="0" borderId="0" xfId="46" applyFont="1" applyFill="1" applyBorder="1" applyAlignment="1">
      <alignment horizontal="center" vertical="top"/>
    </xf>
    <xf numFmtId="0" fontId="33" fillId="0" borderId="17" xfId="46" applyFont="1" applyFill="1" applyBorder="1" applyAlignment="1">
      <alignment vertical="center"/>
    </xf>
    <xf numFmtId="0" fontId="43" fillId="0" borderId="0" xfId="46" quotePrefix="1" applyFont="1" applyFill="1" applyBorder="1" applyAlignment="1" applyProtection="1">
      <alignment horizontal="center" vertical="center"/>
      <protection locked="0"/>
    </xf>
    <xf numFmtId="0" fontId="20" fillId="0" borderId="19" xfId="46" applyFont="1" applyFill="1" applyBorder="1" applyAlignment="1">
      <alignment vertical="center"/>
    </xf>
    <xf numFmtId="0" fontId="20" fillId="24" borderId="16" xfId="46" applyFont="1" applyFill="1" applyBorder="1">
      <alignment vertical="center"/>
    </xf>
    <xf numFmtId="0" fontId="20" fillId="24" borderId="17" xfId="46" applyFont="1" applyFill="1" applyBorder="1">
      <alignment vertical="center"/>
    </xf>
    <xf numFmtId="0" fontId="20" fillId="24" borderId="18" xfId="46" applyFont="1" applyFill="1" applyBorder="1">
      <alignment vertical="center"/>
    </xf>
    <xf numFmtId="0" fontId="20" fillId="24" borderId="13" xfId="46" applyFont="1" applyFill="1" applyBorder="1">
      <alignment vertical="center"/>
    </xf>
    <xf numFmtId="0" fontId="33" fillId="24" borderId="0" xfId="46" applyFont="1" applyFill="1" applyBorder="1" applyAlignment="1">
      <alignment horizontal="center" vertical="top"/>
    </xf>
    <xf numFmtId="0" fontId="20" fillId="24" borderId="0" xfId="46" applyFont="1" applyFill="1" applyBorder="1">
      <alignment vertical="center"/>
    </xf>
    <xf numFmtId="0" fontId="23" fillId="24" borderId="0" xfId="46" applyFont="1" applyFill="1" applyBorder="1" applyAlignment="1">
      <alignment horizontal="center" vertical="center"/>
    </xf>
    <xf numFmtId="0" fontId="23" fillId="24" borderId="19" xfId="46" applyFont="1" applyFill="1" applyBorder="1" applyAlignment="1">
      <alignment horizontal="center" vertical="center"/>
    </xf>
    <xf numFmtId="0" fontId="45" fillId="24" borderId="0" xfId="46" quotePrefix="1" applyFont="1" applyFill="1" applyBorder="1" applyAlignment="1">
      <alignment horizontal="center" vertical="center"/>
    </xf>
    <xf numFmtId="0" fontId="25" fillId="24" borderId="0" xfId="46" applyFont="1" applyFill="1" applyBorder="1" applyAlignment="1">
      <alignment vertical="center"/>
    </xf>
    <xf numFmtId="0" fontId="20" fillId="24" borderId="0" xfId="46" applyFont="1" applyFill="1" applyBorder="1" applyAlignment="1">
      <alignment horizontal="center" vertical="center"/>
    </xf>
    <xf numFmtId="0" fontId="20" fillId="24" borderId="19" xfId="46" applyFont="1" applyFill="1" applyBorder="1" applyAlignment="1">
      <alignment horizontal="center" vertical="center"/>
    </xf>
    <xf numFmtId="0" fontId="93" fillId="0" borderId="19" xfId="46" applyFont="1" applyFill="1" applyBorder="1" applyAlignment="1" applyProtection="1">
      <alignment horizontal="left" vertical="center" shrinkToFit="1"/>
      <protection locked="0"/>
    </xf>
    <xf numFmtId="0" fontId="46" fillId="0" borderId="19" xfId="46" applyFont="1" applyFill="1" applyBorder="1" applyAlignment="1" applyProtection="1">
      <alignment horizontal="left" vertical="center" shrinkToFit="1"/>
      <protection locked="0"/>
    </xf>
    <xf numFmtId="0" fontId="94" fillId="0" borderId="19" xfId="46" applyFont="1" applyFill="1" applyBorder="1" applyAlignment="1" applyProtection="1">
      <alignment horizontal="left" vertical="center" shrinkToFit="1"/>
      <protection locked="0"/>
    </xf>
    <xf numFmtId="0" fontId="49" fillId="0" borderId="19" xfId="46" applyFont="1" applyFill="1" applyBorder="1" applyAlignment="1" applyProtection="1">
      <alignment vertical="top" shrinkToFit="1"/>
      <protection locked="0"/>
    </xf>
    <xf numFmtId="0" fontId="25" fillId="0" borderId="0" xfId="46" applyFont="1" applyFill="1" applyBorder="1" applyAlignment="1">
      <alignment vertical="center"/>
    </xf>
    <xf numFmtId="0" fontId="45" fillId="0" borderId="0" xfId="46" applyFont="1" applyFill="1" applyBorder="1" applyAlignment="1">
      <alignment horizontal="center" vertical="center"/>
    </xf>
    <xf numFmtId="0" fontId="42" fillId="0" borderId="0" xfId="46" applyFont="1" applyFill="1" applyBorder="1" applyAlignment="1">
      <alignment horizontal="right"/>
    </xf>
    <xf numFmtId="0" fontId="42" fillId="0" borderId="19" xfId="46" applyFont="1" applyFill="1" applyBorder="1" applyAlignment="1">
      <alignment horizontal="right"/>
    </xf>
    <xf numFmtId="0" fontId="23" fillId="0" borderId="19" xfId="46" applyFont="1" applyFill="1" applyBorder="1" applyAlignment="1">
      <alignment horizontal="center" vertical="center"/>
    </xf>
    <xf numFmtId="0" fontId="51" fillId="0" borderId="13" xfId="46" applyFont="1" applyFill="1" applyBorder="1" applyAlignment="1">
      <alignment horizontal="center" vertical="top" wrapText="1"/>
    </xf>
    <xf numFmtId="0" fontId="95" fillId="0" borderId="19" xfId="0" applyFont="1" applyFill="1" applyBorder="1" applyAlignment="1">
      <alignment horizontal="left" vertical="center"/>
    </xf>
    <xf numFmtId="0" fontId="51" fillId="24" borderId="13" xfId="46" applyFont="1" applyFill="1" applyBorder="1" applyAlignment="1">
      <alignment horizontal="center" vertical="top"/>
    </xf>
    <xf numFmtId="0" fontId="23" fillId="24" borderId="19" xfId="46" applyFont="1" applyFill="1" applyBorder="1" applyAlignment="1">
      <alignment vertical="center" shrinkToFit="1"/>
    </xf>
    <xf numFmtId="0" fontId="51" fillId="24" borderId="13" xfId="46" applyFont="1" applyFill="1" applyBorder="1" applyAlignment="1">
      <alignment horizontal="center" vertical="top" wrapText="1"/>
    </xf>
    <xf numFmtId="0" fontId="95" fillId="0" borderId="19" xfId="0" applyFont="1" applyBorder="1" applyAlignment="1">
      <alignment horizontal="left" vertical="center"/>
    </xf>
    <xf numFmtId="0" fontId="55" fillId="24" borderId="13" xfId="46" applyFont="1" applyFill="1" applyBorder="1">
      <alignment vertical="center"/>
    </xf>
    <xf numFmtId="0" fontId="23" fillId="24" borderId="0" xfId="46" applyFont="1" applyFill="1" applyBorder="1">
      <alignment vertical="center"/>
    </xf>
    <xf numFmtId="0" fontId="42" fillId="24" borderId="0" xfId="46" applyFont="1" applyFill="1" applyBorder="1" applyAlignment="1">
      <alignment horizontal="right"/>
    </xf>
    <xf numFmtId="0" fontId="20" fillId="24" borderId="14" xfId="46" applyFont="1" applyFill="1" applyBorder="1">
      <alignment vertical="center"/>
    </xf>
    <xf numFmtId="0" fontId="20" fillId="24" borderId="15" xfId="46" applyFont="1" applyFill="1" applyBorder="1">
      <alignment vertical="center"/>
    </xf>
    <xf numFmtId="0" fontId="20" fillId="24" borderId="20" xfId="46" applyFont="1" applyFill="1" applyBorder="1">
      <alignment vertical="center"/>
    </xf>
    <xf numFmtId="0" fontId="29" fillId="0" borderId="0" xfId="46" applyFont="1">
      <alignment vertical="center"/>
    </xf>
    <xf numFmtId="0" fontId="58" fillId="0" borderId="0" xfId="46" applyFont="1" applyAlignment="1">
      <alignment horizontal="right" vertical="center"/>
    </xf>
    <xf numFmtId="0" fontId="29" fillId="0" borderId="0" xfId="46" applyFont="1" applyAlignment="1">
      <alignment horizontal="right" vertical="center"/>
    </xf>
    <xf numFmtId="0" fontId="96" fillId="0" borderId="0" xfId="0" applyFont="1">
      <alignment vertical="center"/>
    </xf>
    <xf numFmtId="0" fontId="97" fillId="0" borderId="25" xfId="0" applyFont="1" applyBorder="1" applyAlignment="1">
      <alignment horizontal="center" vertical="center"/>
    </xf>
    <xf numFmtId="0" fontId="97" fillId="0" borderId="25" xfId="0" applyFont="1" applyBorder="1" applyAlignment="1">
      <alignment vertical="center" textRotation="255" shrinkToFit="1"/>
    </xf>
    <xf numFmtId="0" fontId="41" fillId="0" borderId="26" xfId="0" applyFont="1" applyBorder="1">
      <alignment vertical="center"/>
    </xf>
    <xf numFmtId="0" fontId="98" fillId="0" borderId="27" xfId="0" applyFont="1" applyBorder="1" applyAlignment="1">
      <alignment horizontal="right" vertical="top"/>
    </xf>
    <xf numFmtId="0" fontId="98" fillId="0" borderId="27" xfId="0" applyFont="1" applyBorder="1" applyAlignment="1">
      <alignment horizontal="right"/>
    </xf>
    <xf numFmtId="0" fontId="97" fillId="0" borderId="28" xfId="0" applyFont="1" applyBorder="1" applyAlignment="1">
      <alignment horizontal="center" vertical="center"/>
    </xf>
    <xf numFmtId="0" fontId="97" fillId="0" borderId="29" xfId="0" applyFont="1" applyBorder="1" applyAlignment="1">
      <alignment horizontal="left" vertical="center"/>
    </xf>
    <xf numFmtId="0" fontId="97" fillId="0" borderId="30" xfId="0" applyFont="1" applyBorder="1" applyAlignment="1">
      <alignment vertical="center"/>
    </xf>
    <xf numFmtId="0" fontId="97" fillId="0" borderId="31" xfId="0" applyFont="1" applyBorder="1" applyAlignment="1">
      <alignment horizontal="center" vertical="center"/>
    </xf>
    <xf numFmtId="0" fontId="41" fillId="0" borderId="32" xfId="0" applyFont="1" applyBorder="1">
      <alignment vertical="center"/>
    </xf>
    <xf numFmtId="0" fontId="97" fillId="0" borderId="33" xfId="0" applyFont="1" applyBorder="1">
      <alignment vertical="center"/>
    </xf>
    <xf numFmtId="0" fontId="97" fillId="24" borderId="34" xfId="0" applyFont="1" applyFill="1" applyBorder="1">
      <alignment vertical="center"/>
    </xf>
    <xf numFmtId="0" fontId="97" fillId="24" borderId="35" xfId="0" applyFont="1" applyFill="1" applyBorder="1">
      <alignment vertical="center"/>
    </xf>
    <xf numFmtId="0" fontId="97" fillId="24" borderId="36" xfId="0" applyFont="1" applyFill="1" applyBorder="1">
      <alignment vertical="center"/>
    </xf>
    <xf numFmtId="0" fontId="98" fillId="24" borderId="37" xfId="0" applyFont="1" applyFill="1" applyBorder="1" applyAlignment="1">
      <alignment horizontal="right" vertical="center"/>
    </xf>
    <xf numFmtId="0" fontId="97" fillId="0" borderId="38" xfId="0" applyFont="1" applyBorder="1">
      <alignment vertical="center"/>
    </xf>
    <xf numFmtId="0" fontId="97" fillId="0" borderId="0" xfId="0" applyFont="1" applyBorder="1">
      <alignment vertical="center"/>
    </xf>
    <xf numFmtId="0" fontId="97" fillId="0" borderId="39" xfId="0" applyFont="1" applyBorder="1">
      <alignment vertical="center"/>
    </xf>
    <xf numFmtId="0" fontId="97" fillId="0" borderId="40" xfId="0" applyFont="1" applyBorder="1" applyAlignment="1">
      <alignment horizontal="center" vertical="center"/>
    </xf>
    <xf numFmtId="0" fontId="97" fillId="0" borderId="41" xfId="0" applyFont="1" applyBorder="1">
      <alignment vertical="center"/>
    </xf>
    <xf numFmtId="0" fontId="97" fillId="0" borderId="42" xfId="0" applyFont="1" applyBorder="1">
      <alignment vertical="center"/>
    </xf>
    <xf numFmtId="0" fontId="98" fillId="0" borderId="0" xfId="0" applyFont="1" applyBorder="1">
      <alignment vertical="center"/>
    </xf>
    <xf numFmtId="0" fontId="99" fillId="0" borderId="0" xfId="0" applyFont="1" applyBorder="1">
      <alignment vertical="center"/>
    </xf>
    <xf numFmtId="0" fontId="97" fillId="0" borderId="43" xfId="0" applyFont="1" applyBorder="1">
      <alignment vertical="center"/>
    </xf>
    <xf numFmtId="0" fontId="97" fillId="0" borderId="44" xfId="0" applyFont="1" applyBorder="1">
      <alignment vertical="center"/>
    </xf>
    <xf numFmtId="0" fontId="97" fillId="0" borderId="30" xfId="0" applyFont="1" applyBorder="1">
      <alignment vertical="center"/>
    </xf>
    <xf numFmtId="0" fontId="97" fillId="0" borderId="45" xfId="0" applyFont="1" applyBorder="1" applyAlignment="1">
      <alignment horizontal="center" vertical="center"/>
    </xf>
    <xf numFmtId="0" fontId="100" fillId="0" borderId="0" xfId="0" applyFont="1" applyAlignment="1">
      <alignment vertical="center"/>
    </xf>
    <xf numFmtId="0" fontId="66" fillId="0" borderId="13" xfId="46" applyFont="1" applyFill="1" applyBorder="1" applyAlignment="1">
      <alignment horizontal="left" vertical="top"/>
    </xf>
    <xf numFmtId="0" fontId="68" fillId="0" borderId="0" xfId="46" quotePrefix="1" applyFont="1" applyFill="1" applyBorder="1" applyAlignment="1" applyProtection="1">
      <alignment horizontal="center" vertical="center"/>
      <protection locked="0"/>
    </xf>
    <xf numFmtId="0" fontId="23" fillId="0" borderId="13" xfId="46" applyFont="1" applyFill="1" applyBorder="1">
      <alignment vertical="center"/>
    </xf>
    <xf numFmtId="0" fontId="45" fillId="0" borderId="0" xfId="46" applyFont="1" applyFill="1" applyBorder="1" applyAlignment="1" applyProtection="1">
      <alignment horizontal="center" vertical="center"/>
      <protection locked="0"/>
    </xf>
    <xf numFmtId="0" fontId="20" fillId="0" borderId="13" xfId="46" applyFont="1" applyFill="1" applyBorder="1" applyAlignment="1">
      <alignment horizontal="right" vertical="center"/>
    </xf>
    <xf numFmtId="0" fontId="46" fillId="0" borderId="0" xfId="46" applyFont="1" applyFill="1" applyBorder="1" applyAlignment="1" applyProtection="1">
      <alignment horizontal="center" vertical="center"/>
      <protection locked="0"/>
    </xf>
    <xf numFmtId="0" fontId="20" fillId="0" borderId="13" xfId="46" applyFont="1" applyBorder="1">
      <alignment vertical="center"/>
    </xf>
    <xf numFmtId="0" fontId="26" fillId="0" borderId="22" xfId="46" applyFont="1" applyFill="1" applyBorder="1" applyAlignment="1">
      <alignment horizontal="center" vertical="center"/>
    </xf>
    <xf numFmtId="0" fontId="29" fillId="0" borderId="0" xfId="46" applyFont="1" applyFill="1" applyBorder="1" applyAlignment="1">
      <alignment vertical="center"/>
    </xf>
    <xf numFmtId="0" fontId="69" fillId="0" borderId="0" xfId="0" applyFont="1" applyBorder="1" applyAlignment="1">
      <alignment horizontal="center"/>
    </xf>
    <xf numFmtId="0" fontId="20" fillId="0" borderId="46" xfId="46" applyFont="1" applyFill="1" applyBorder="1">
      <alignment vertical="center"/>
    </xf>
    <xf numFmtId="0" fontId="20" fillId="0" borderId="21" xfId="46" applyFont="1" applyFill="1" applyBorder="1">
      <alignment vertical="center"/>
    </xf>
    <xf numFmtId="0" fontId="20" fillId="0" borderId="47" xfId="46" applyFont="1" applyFill="1" applyBorder="1">
      <alignment vertical="center"/>
    </xf>
    <xf numFmtId="0" fontId="20" fillId="0" borderId="48" xfId="46" applyFont="1" applyFill="1" applyBorder="1">
      <alignment vertical="center"/>
    </xf>
    <xf numFmtId="0" fontId="20" fillId="0" borderId="49" xfId="46" applyFont="1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13" xfId="0" applyFill="1" applyBorder="1">
      <alignment vertical="center"/>
    </xf>
    <xf numFmtId="0" fontId="70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0" fillId="0" borderId="19" xfId="0" applyFill="1" applyBorder="1">
      <alignment vertical="center"/>
    </xf>
    <xf numFmtId="0" fontId="57" fillId="0" borderId="0" xfId="0" applyFont="1" applyFill="1" applyBorder="1" applyAlignment="1">
      <alignment vertical="top"/>
    </xf>
    <xf numFmtId="0" fontId="68" fillId="0" borderId="0" xfId="0" quotePrefix="1" applyFont="1" applyFill="1" applyBorder="1" applyAlignment="1">
      <alignment horizontal="center" vertical="center"/>
    </xf>
    <xf numFmtId="0" fontId="37" fillId="0" borderId="0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41" fillId="0" borderId="0" xfId="0" applyFont="1" applyFill="1" applyBorder="1">
      <alignment vertical="center"/>
    </xf>
    <xf numFmtId="0" fontId="41" fillId="0" borderId="0" xfId="0" quotePrefix="1" applyFont="1" applyFill="1" applyBorder="1" applyAlignment="1">
      <alignment horizontal="center"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0" xfId="0" applyFill="1">
      <alignment vertical="center"/>
    </xf>
    <xf numFmtId="0" fontId="80" fillId="0" borderId="0" xfId="46" applyFont="1" applyAlignment="1">
      <alignment vertical="center"/>
    </xf>
    <xf numFmtId="0" fontId="78" fillId="0" borderId="0" xfId="46" applyFont="1" applyFill="1" applyAlignment="1">
      <alignment horizontal="center" vertical="center"/>
    </xf>
    <xf numFmtId="0" fontId="33" fillId="0" borderId="0" xfId="46" applyFont="1" applyFill="1" applyBorder="1" applyAlignment="1">
      <alignment vertical="top"/>
    </xf>
    <xf numFmtId="0" fontId="0" fillId="0" borderId="0" xfId="46" quotePrefix="1" applyFont="1" applyFill="1" applyBorder="1" applyAlignment="1" applyProtection="1">
      <alignment horizontal="center" vertical="center"/>
      <protection locked="0"/>
    </xf>
    <xf numFmtId="0" fontId="20" fillId="0" borderId="19" xfId="46" applyFont="1" applyFill="1" applyBorder="1" applyAlignment="1">
      <alignment horizontal="center" vertical="center"/>
    </xf>
    <xf numFmtId="0" fontId="78" fillId="0" borderId="0" xfId="46" applyFont="1" applyFill="1">
      <alignment vertical="center"/>
    </xf>
    <xf numFmtId="0" fontId="2" fillId="0" borderId="0" xfId="46" applyFill="1">
      <alignment vertical="center"/>
    </xf>
    <xf numFmtId="0" fontId="20" fillId="0" borderId="0" xfId="46" applyNumberFormat="1" applyFont="1" applyFill="1" applyBorder="1">
      <alignment vertical="center"/>
    </xf>
    <xf numFmtId="0" fontId="20" fillId="0" borderId="0" xfId="46" applyNumberFormat="1" applyFont="1" applyFill="1" applyBorder="1" applyAlignment="1">
      <alignment horizontal="center" vertical="center"/>
    </xf>
    <xf numFmtId="0" fontId="20" fillId="0" borderId="19" xfId="46" applyNumberFormat="1" applyFont="1" applyFill="1" applyBorder="1">
      <alignment vertical="center"/>
    </xf>
    <xf numFmtId="0" fontId="59" fillId="0" borderId="0" xfId="46" quotePrefix="1" applyFont="1" applyFill="1" applyBorder="1" applyAlignment="1" applyProtection="1">
      <alignment horizontal="center" vertical="center"/>
      <protection locked="0"/>
    </xf>
    <xf numFmtId="0" fontId="23" fillId="0" borderId="19" xfId="46" applyFont="1" applyFill="1" applyBorder="1">
      <alignment vertical="center"/>
    </xf>
    <xf numFmtId="0" fontId="2" fillId="0" borderId="12" xfId="46" applyFont="1" applyFill="1" applyBorder="1" applyAlignment="1">
      <alignment vertical="center" shrinkToFit="1"/>
    </xf>
    <xf numFmtId="0" fontId="62" fillId="0" borderId="49" xfId="46" applyFont="1" applyFill="1" applyBorder="1" applyAlignment="1">
      <alignment vertical="center" shrinkToFit="1"/>
    </xf>
    <xf numFmtId="0" fontId="62" fillId="0" borderId="50" xfId="46" applyFont="1" applyFill="1" applyBorder="1">
      <alignment vertical="center"/>
    </xf>
    <xf numFmtId="0" fontId="62" fillId="0" borderId="51" xfId="46" applyFont="1" applyFill="1" applyBorder="1" applyAlignment="1">
      <alignment horizontal="distributed" vertical="center"/>
    </xf>
    <xf numFmtId="0" fontId="62" fillId="0" borderId="51" xfId="46" applyFont="1" applyFill="1" applyBorder="1" applyAlignment="1">
      <alignment horizontal="center" vertical="center"/>
    </xf>
    <xf numFmtId="0" fontId="46" fillId="0" borderId="52" xfId="46" applyFont="1" applyFill="1" applyBorder="1">
      <alignment vertical="center"/>
    </xf>
    <xf numFmtId="0" fontId="46" fillId="0" borderId="20" xfId="46" applyFont="1" applyFill="1" applyBorder="1">
      <alignment vertical="center"/>
    </xf>
    <xf numFmtId="0" fontId="20" fillId="0" borderId="52" xfId="46" applyFont="1" applyFill="1" applyBorder="1">
      <alignment vertical="center"/>
    </xf>
    <xf numFmtId="0" fontId="42" fillId="0" borderId="0" xfId="46" applyFont="1" applyFill="1" applyBorder="1">
      <alignment vertical="center"/>
    </xf>
    <xf numFmtId="0" fontId="20" fillId="0" borderId="0" xfId="46" quotePrefix="1" applyFont="1" applyFill="1" applyBorder="1" applyAlignment="1">
      <alignment horizontal="right" vertical="center"/>
    </xf>
    <xf numFmtId="0" fontId="84" fillId="0" borderId="0" xfId="46" applyFont="1" applyFill="1" applyBorder="1">
      <alignment vertical="center"/>
    </xf>
    <xf numFmtId="0" fontId="42" fillId="0" borderId="50" xfId="46" applyFont="1" applyFill="1" applyBorder="1" applyAlignment="1">
      <alignment horizontal="center" vertical="center" textRotation="255"/>
    </xf>
    <xf numFmtId="0" fontId="2" fillId="0" borderId="0" xfId="46">
      <alignment vertical="center"/>
    </xf>
    <xf numFmtId="0" fontId="2" fillId="0" borderId="16" xfId="46" applyFill="1" applyBorder="1">
      <alignment vertical="center"/>
    </xf>
    <xf numFmtId="0" fontId="2" fillId="0" borderId="17" xfId="46" applyFill="1" applyBorder="1">
      <alignment vertical="center"/>
    </xf>
    <xf numFmtId="0" fontId="2" fillId="0" borderId="18" xfId="46" applyFill="1" applyBorder="1">
      <alignment vertical="center"/>
    </xf>
    <xf numFmtId="0" fontId="2" fillId="0" borderId="0" xfId="46" applyFill="1" applyBorder="1">
      <alignment vertical="center"/>
    </xf>
    <xf numFmtId="0" fontId="2" fillId="0" borderId="19" xfId="46" applyFill="1" applyBorder="1">
      <alignment vertical="center"/>
    </xf>
    <xf numFmtId="0" fontId="2" fillId="0" borderId="13" xfId="46" applyFill="1" applyBorder="1">
      <alignment vertical="center"/>
    </xf>
    <xf numFmtId="0" fontId="2" fillId="0" borderId="0" xfId="46" applyFont="1" applyFill="1" applyBorder="1" applyAlignment="1">
      <alignment horizontal="right" vertical="center"/>
    </xf>
    <xf numFmtId="0" fontId="86" fillId="0" borderId="0" xfId="46" applyFont="1" applyFill="1" applyBorder="1" applyAlignment="1">
      <alignment horizontal="right" vertical="center" textRotation="255" wrapText="1"/>
    </xf>
    <xf numFmtId="0" fontId="86" fillId="0" borderId="19" xfId="46" applyFont="1" applyFill="1" applyBorder="1" applyAlignment="1">
      <alignment vertical="center" textRotation="255" wrapText="1"/>
    </xf>
    <xf numFmtId="0" fontId="86" fillId="0" borderId="15" xfId="46" applyFont="1" applyFill="1" applyBorder="1" applyAlignment="1">
      <alignment horizontal="right" vertical="center" textRotation="255" wrapText="1"/>
    </xf>
    <xf numFmtId="0" fontId="42" fillId="0" borderId="53" xfId="46" applyFont="1" applyFill="1" applyBorder="1" applyAlignment="1">
      <alignment horizontal="right" vertical="center"/>
    </xf>
    <xf numFmtId="0" fontId="82" fillId="0" borderId="23" xfId="46" applyNumberFormat="1" applyFont="1" applyFill="1" applyBorder="1" applyAlignment="1"/>
    <xf numFmtId="0" fontId="42" fillId="0" borderId="54" xfId="46" applyNumberFormat="1" applyFont="1" applyFill="1" applyBorder="1" applyAlignment="1">
      <alignment horizontal="right" vertical="center"/>
    </xf>
    <xf numFmtId="0" fontId="42" fillId="0" borderId="15" xfId="46" applyNumberFormat="1" applyFont="1" applyFill="1" applyBorder="1">
      <alignment vertical="center"/>
    </xf>
    <xf numFmtId="0" fontId="42" fillId="0" borderId="20" xfId="46" applyNumberFormat="1" applyFont="1" applyFill="1" applyBorder="1">
      <alignment vertical="center"/>
    </xf>
    <xf numFmtId="0" fontId="95" fillId="0" borderId="55" xfId="46" quotePrefix="1" applyFont="1" applyFill="1" applyBorder="1" applyAlignment="1" applyProtection="1">
      <alignment horizontal="center" vertical="center"/>
      <protection locked="0"/>
    </xf>
    <xf numFmtId="0" fontId="95" fillId="0" borderId="56" xfId="46" applyFont="1" applyFill="1" applyBorder="1" applyProtection="1">
      <alignment vertical="center"/>
      <protection locked="0"/>
    </xf>
    <xf numFmtId="0" fontId="95" fillId="0" borderId="57" xfId="46" applyFont="1" applyFill="1" applyBorder="1" applyAlignment="1" applyProtection="1">
      <alignment horizontal="center" vertical="center"/>
      <protection locked="0"/>
    </xf>
    <xf numFmtId="0" fontId="30" fillId="0" borderId="58" xfId="46" applyFont="1" applyFill="1" applyBorder="1" applyAlignment="1" applyProtection="1">
      <alignment horizontal="center" vertical="center"/>
      <protection locked="0"/>
    </xf>
    <xf numFmtId="0" fontId="30" fillId="0" borderId="59" xfId="46" applyFont="1" applyFill="1" applyBorder="1" applyAlignment="1" applyProtection="1">
      <alignment horizontal="center" vertical="center"/>
      <protection locked="0"/>
    </xf>
    <xf numFmtId="0" fontId="95" fillId="0" borderId="60" xfId="46" quotePrefix="1" applyFont="1" applyFill="1" applyBorder="1" applyAlignment="1" applyProtection="1">
      <alignment horizontal="center" vertical="center"/>
      <protection locked="0"/>
    </xf>
    <xf numFmtId="0" fontId="95" fillId="0" borderId="61" xfId="46" applyFont="1" applyFill="1" applyBorder="1" applyProtection="1">
      <alignment vertical="center"/>
      <protection locked="0"/>
    </xf>
    <xf numFmtId="0" fontId="95" fillId="0" borderId="62" xfId="46" applyFont="1" applyFill="1" applyBorder="1" applyAlignment="1" applyProtection="1">
      <alignment horizontal="center" vertical="center"/>
      <protection locked="0"/>
    </xf>
    <xf numFmtId="0" fontId="30" fillId="0" borderId="60" xfId="46" applyFont="1" applyFill="1" applyBorder="1" applyAlignment="1" applyProtection="1">
      <alignment horizontal="center" vertical="center"/>
      <protection locked="0"/>
    </xf>
    <xf numFmtId="0" fontId="30" fillId="0" borderId="63" xfId="46" applyFont="1" applyFill="1" applyBorder="1" applyAlignment="1" applyProtection="1">
      <alignment horizontal="center" vertical="center"/>
      <protection locked="0"/>
    </xf>
    <xf numFmtId="0" fontId="101" fillId="0" borderId="60" xfId="46" applyFont="1" applyFill="1" applyBorder="1" applyAlignment="1" applyProtection="1">
      <alignment horizontal="center" vertical="center" textRotation="255"/>
      <protection locked="0"/>
    </xf>
    <xf numFmtId="0" fontId="101" fillId="0" borderId="61" xfId="46" applyFont="1" applyFill="1" applyBorder="1" applyAlignment="1" applyProtection="1">
      <alignment horizontal="center" vertical="center" textRotation="255"/>
      <protection locked="0"/>
    </xf>
    <xf numFmtId="0" fontId="101" fillId="0" borderId="62" xfId="46" applyFont="1" applyFill="1" applyBorder="1" applyAlignment="1" applyProtection="1">
      <alignment horizontal="center" vertical="center" textRotation="255"/>
      <protection locked="0"/>
    </xf>
    <xf numFmtId="0" fontId="76" fillId="0" borderId="60" xfId="46" applyFont="1" applyFill="1" applyBorder="1" applyAlignment="1" applyProtection="1">
      <alignment horizontal="center" vertical="center"/>
      <protection locked="0"/>
    </xf>
    <xf numFmtId="0" fontId="76" fillId="0" borderId="63" xfId="46" applyFont="1" applyFill="1" applyBorder="1" applyAlignment="1" applyProtection="1">
      <alignment horizontal="center" vertical="center"/>
      <protection locked="0"/>
    </xf>
    <xf numFmtId="0" fontId="101" fillId="0" borderId="63" xfId="46" applyFont="1" applyFill="1" applyBorder="1" applyAlignment="1" applyProtection="1">
      <alignment horizontal="center" vertical="center" textRotation="255"/>
      <protection locked="0"/>
    </xf>
    <xf numFmtId="0" fontId="76" fillId="0" borderId="61" xfId="46" applyFont="1" applyFill="1" applyBorder="1" applyProtection="1">
      <alignment vertical="center"/>
      <protection locked="0"/>
    </xf>
    <xf numFmtId="0" fontId="76" fillId="0" borderId="62" xfId="46" applyFont="1" applyFill="1" applyBorder="1" applyAlignment="1" applyProtection="1">
      <alignment horizontal="center" vertical="center"/>
      <protection locked="0"/>
    </xf>
    <xf numFmtId="0" fontId="30" fillId="0" borderId="61" xfId="46" applyFont="1" applyFill="1" applyBorder="1" applyProtection="1">
      <alignment vertical="center"/>
      <protection locked="0"/>
    </xf>
    <xf numFmtId="0" fontId="30" fillId="0" borderId="62" xfId="46" applyFont="1" applyFill="1" applyBorder="1" applyAlignment="1" applyProtection="1">
      <alignment horizontal="center" vertical="center"/>
      <protection locked="0"/>
    </xf>
    <xf numFmtId="0" fontId="95" fillId="0" borderId="63" xfId="46" applyFont="1" applyFill="1" applyBorder="1" applyAlignment="1" applyProtection="1">
      <alignment horizontal="center" vertical="center"/>
      <protection locked="0"/>
    </xf>
    <xf numFmtId="0" fontId="30" fillId="0" borderId="64" xfId="46" applyFont="1" applyFill="1" applyBorder="1" applyAlignment="1" applyProtection="1">
      <alignment horizontal="center" vertical="center"/>
      <protection locked="0"/>
    </xf>
    <xf numFmtId="0" fontId="30" fillId="0" borderId="65" xfId="46" applyFont="1" applyFill="1" applyBorder="1" applyProtection="1">
      <alignment vertical="center"/>
      <protection locked="0"/>
    </xf>
    <xf numFmtId="0" fontId="30" fillId="0" borderId="66" xfId="46" applyFont="1" applyFill="1" applyBorder="1" applyAlignment="1" applyProtection="1">
      <alignment horizontal="center" vertical="center"/>
      <protection locked="0"/>
    </xf>
    <xf numFmtId="0" fontId="95" fillId="0" borderId="64" xfId="46" quotePrefix="1" applyFont="1" applyFill="1" applyBorder="1" applyAlignment="1" applyProtection="1">
      <alignment horizontal="center" vertical="center"/>
      <protection locked="0"/>
    </xf>
    <xf numFmtId="0" fontId="95" fillId="0" borderId="67" xfId="46" applyFont="1" applyFill="1" applyBorder="1" applyAlignment="1" applyProtection="1">
      <alignment horizontal="center" vertical="center"/>
      <protection locked="0"/>
    </xf>
    <xf numFmtId="0" fontId="2" fillId="0" borderId="14" xfId="46" applyFill="1" applyBorder="1">
      <alignment vertical="center"/>
    </xf>
    <xf numFmtId="0" fontId="2" fillId="0" borderId="15" xfId="46" applyFill="1" applyBorder="1">
      <alignment vertical="center"/>
    </xf>
    <xf numFmtId="0" fontId="2" fillId="0" borderId="20" xfId="46" applyFill="1" applyBorder="1">
      <alignment vertical="center"/>
    </xf>
    <xf numFmtId="0" fontId="39" fillId="0" borderId="20" xfId="0" applyFont="1" applyFill="1" applyBorder="1" applyAlignment="1">
      <alignment horizontal="center" vertical="center"/>
    </xf>
    <xf numFmtId="0" fontId="41" fillId="0" borderId="68" xfId="0" applyFont="1" applyFill="1" applyBorder="1" applyAlignment="1">
      <alignment horizontal="center" vertical="center" shrinkToFit="1"/>
    </xf>
    <xf numFmtId="0" fontId="39" fillId="0" borderId="69" xfId="0" applyFont="1" applyFill="1" applyBorder="1" applyAlignment="1">
      <alignment horizontal="center" vertical="center"/>
    </xf>
    <xf numFmtId="0" fontId="71" fillId="0" borderId="70" xfId="0" quotePrefix="1" applyFont="1" applyFill="1" applyBorder="1" applyAlignment="1">
      <alignment horizontal="center" vertical="center"/>
    </xf>
    <xf numFmtId="0" fontId="101" fillId="0" borderId="57" xfId="0" applyFont="1" applyFill="1" applyBorder="1">
      <alignment vertical="center"/>
    </xf>
    <xf numFmtId="0" fontId="41" fillId="0" borderId="71" xfId="0" quotePrefix="1" applyFont="1" applyFill="1" applyBorder="1" applyAlignment="1">
      <alignment horizontal="right" vertical="center"/>
    </xf>
    <xf numFmtId="0" fontId="101" fillId="0" borderId="62" xfId="0" applyFont="1" applyFill="1" applyBorder="1">
      <alignment vertical="center"/>
    </xf>
    <xf numFmtId="0" fontId="41" fillId="0" borderId="71" xfId="0" quotePrefix="1" applyFont="1" applyFill="1" applyBorder="1" applyAlignment="1">
      <alignment horizontal="center" vertical="center"/>
    </xf>
    <xf numFmtId="0" fontId="76" fillId="0" borderId="62" xfId="0" applyFont="1" applyFill="1" applyBorder="1">
      <alignment vertical="center"/>
    </xf>
    <xf numFmtId="0" fontId="41" fillId="0" borderId="55" xfId="0" applyFont="1" applyFill="1" applyBorder="1">
      <alignment vertical="center"/>
    </xf>
    <xf numFmtId="0" fontId="41" fillId="0" borderId="55" xfId="0" quotePrefix="1" applyFont="1" applyFill="1" applyBorder="1" applyAlignment="1">
      <alignment horizontal="center" vertical="center"/>
    </xf>
    <xf numFmtId="0" fontId="76" fillId="0" borderId="72" xfId="0" applyFont="1" applyFill="1" applyBorder="1">
      <alignment vertical="center"/>
    </xf>
    <xf numFmtId="0" fontId="77" fillId="0" borderId="13" xfId="0" applyFont="1" applyFill="1" applyBorder="1">
      <alignment vertical="center"/>
    </xf>
    <xf numFmtId="0" fontId="77" fillId="0" borderId="0" xfId="0" applyFont="1" applyFill="1" applyBorder="1" applyAlignment="1">
      <alignment horizontal="right" vertical="center"/>
    </xf>
    <xf numFmtId="0" fontId="78" fillId="0" borderId="19" xfId="46" applyFont="1" applyFill="1" applyBorder="1" applyAlignment="1">
      <alignment horizontal="center" vertical="center"/>
    </xf>
    <xf numFmtId="0" fontId="78" fillId="0" borderId="19" xfId="46" applyFont="1" applyFill="1" applyBorder="1">
      <alignment vertical="center"/>
    </xf>
    <xf numFmtId="0" fontId="90" fillId="0" borderId="0" xfId="46" applyFont="1" applyFill="1" applyBorder="1" applyAlignment="1">
      <alignment horizontal="center" vertical="center"/>
    </xf>
    <xf numFmtId="0" fontId="46" fillId="0" borderId="12" xfId="46" applyFont="1" applyFill="1" applyBorder="1" applyAlignment="1">
      <alignment vertical="center" shrinkToFit="1"/>
    </xf>
    <xf numFmtId="0" fontId="46" fillId="0" borderId="49" xfId="46" applyFont="1" applyFill="1" applyBorder="1">
      <alignment vertical="center"/>
    </xf>
    <xf numFmtId="0" fontId="20" fillId="0" borderId="50" xfId="46" applyFont="1" applyFill="1" applyBorder="1">
      <alignment vertical="center"/>
    </xf>
    <xf numFmtId="0" fontId="20" fillId="0" borderId="51" xfId="46" applyFont="1" applyFill="1" applyBorder="1" applyAlignment="1">
      <alignment horizontal="distributed" vertical="center"/>
    </xf>
    <xf numFmtId="0" fontId="20" fillId="0" borderId="51" xfId="46" applyFont="1" applyFill="1" applyBorder="1" applyAlignment="1">
      <alignment horizontal="center" vertical="center"/>
    </xf>
    <xf numFmtId="0" fontId="20" fillId="0" borderId="73" xfId="46" applyFont="1" applyFill="1" applyBorder="1">
      <alignment vertical="center"/>
    </xf>
    <xf numFmtId="0" fontId="102" fillId="0" borderId="69" xfId="46" quotePrefix="1" applyFont="1" applyFill="1" applyBorder="1" applyAlignment="1">
      <alignment horizontal="right" vertical="center"/>
    </xf>
    <xf numFmtId="0" fontId="20" fillId="0" borderId="14" xfId="46" applyFont="1" applyFill="1" applyBorder="1" applyAlignment="1">
      <alignment horizontal="center" vertical="center" textRotation="255"/>
    </xf>
    <xf numFmtId="0" fontId="42" fillId="0" borderId="0" xfId="46" applyFont="1" applyFill="1" applyBorder="1" applyAlignment="1">
      <alignment vertical="center"/>
    </xf>
    <xf numFmtId="0" fontId="42" fillId="0" borderId="0" xfId="46" applyFont="1" applyFill="1" applyBorder="1" applyAlignment="1">
      <alignment horizontal="right" vertical="center"/>
    </xf>
    <xf numFmtId="0" fontId="91" fillId="0" borderId="0" xfId="46" applyFont="1" applyFill="1" applyBorder="1" applyAlignment="1">
      <alignment horizontal="center" vertical="center"/>
    </xf>
    <xf numFmtId="0" fontId="91" fillId="0" borderId="23" xfId="46" applyNumberFormat="1" applyFont="1" applyFill="1" applyBorder="1" applyAlignment="1"/>
    <xf numFmtId="0" fontId="20" fillId="0" borderId="55" xfId="46" applyFont="1" applyFill="1" applyBorder="1" applyAlignment="1" applyProtection="1">
      <alignment horizontal="center" vertical="center"/>
      <protection locked="0"/>
    </xf>
    <xf numFmtId="0" fontId="20" fillId="0" borderId="74" xfId="46" applyFont="1" applyFill="1" applyBorder="1" applyAlignment="1" applyProtection="1">
      <alignment horizontal="center" vertical="center"/>
      <protection locked="0"/>
    </xf>
    <xf numFmtId="0" fontId="20" fillId="0" borderId="60" xfId="46" applyFont="1" applyFill="1" applyBorder="1" applyAlignment="1" applyProtection="1">
      <alignment horizontal="center" vertical="center"/>
      <protection locked="0"/>
    </xf>
    <xf numFmtId="0" fontId="20" fillId="0" borderId="63" xfId="46" applyFont="1" applyFill="1" applyBorder="1" applyAlignment="1" applyProtection="1">
      <alignment horizontal="center" vertical="center"/>
      <protection locked="0"/>
    </xf>
    <xf numFmtId="0" fontId="20" fillId="0" borderId="61" xfId="46" applyFont="1" applyFill="1" applyBorder="1" applyProtection="1">
      <alignment vertical="center"/>
      <protection locked="0"/>
    </xf>
    <xf numFmtId="0" fontId="20" fillId="0" borderId="62" xfId="46" applyFont="1" applyFill="1" applyBorder="1" applyAlignment="1" applyProtection="1">
      <alignment horizontal="center" vertical="center"/>
      <protection locked="0"/>
    </xf>
    <xf numFmtId="0" fontId="20" fillId="0" borderId="64" xfId="46" applyFont="1" applyFill="1" applyBorder="1" applyAlignment="1" applyProtection="1">
      <alignment horizontal="center" vertical="center"/>
      <protection locked="0"/>
    </xf>
    <xf numFmtId="0" fontId="20" fillId="0" borderId="65" xfId="46" applyFont="1" applyFill="1" applyBorder="1" applyProtection="1">
      <alignment vertical="center"/>
      <protection locked="0"/>
    </xf>
    <xf numFmtId="0" fontId="20" fillId="0" borderId="66" xfId="46" applyFont="1" applyFill="1" applyBorder="1" applyAlignment="1" applyProtection="1">
      <alignment horizontal="center" vertical="center"/>
      <protection locked="0"/>
    </xf>
    <xf numFmtId="0" fontId="20" fillId="0" borderId="70" xfId="46" applyFont="1" applyFill="1" applyBorder="1" applyAlignment="1" applyProtection="1">
      <alignment horizontal="center" vertical="center"/>
      <protection locked="0"/>
    </xf>
    <xf numFmtId="0" fontId="20" fillId="0" borderId="75" xfId="46" applyFont="1" applyFill="1" applyBorder="1" applyAlignment="1" applyProtection="1">
      <alignment horizontal="center" vertical="center"/>
      <protection locked="0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59" fillId="0" borderId="0" xfId="0" applyFont="1" applyFill="1" applyBorder="1" applyAlignment="1">
      <alignment horizontal="right" vertical="center"/>
    </xf>
    <xf numFmtId="0" fontId="0" fillId="24" borderId="0" xfId="0" applyFill="1" applyBorder="1">
      <alignment vertical="center"/>
    </xf>
    <xf numFmtId="0" fontId="33" fillId="24" borderId="0" xfId="0" applyFont="1" applyFill="1" applyBorder="1">
      <alignment vertical="center"/>
    </xf>
    <xf numFmtId="0" fontId="0" fillId="24" borderId="0" xfId="0" applyFill="1" applyBorder="1" applyAlignment="1">
      <alignment horizontal="center"/>
    </xf>
    <xf numFmtId="0" fontId="74" fillId="24" borderId="0" xfId="0" applyFont="1" applyFill="1" applyBorder="1">
      <alignment vertical="center"/>
    </xf>
    <xf numFmtId="0" fontId="21" fillId="24" borderId="0" xfId="0" applyFont="1" applyFill="1" applyBorder="1" applyAlignment="1">
      <alignment horizontal="right" vertical="center"/>
    </xf>
    <xf numFmtId="0" fontId="75" fillId="24" borderId="0" xfId="0" quotePrefix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3" fillId="24" borderId="0" xfId="0" applyFont="1" applyFill="1" applyBorder="1" applyAlignment="1">
      <alignment vertical="center"/>
    </xf>
    <xf numFmtId="0" fontId="0" fillId="24" borderId="0" xfId="0" applyFill="1" applyBorder="1" applyAlignment="1">
      <alignment vertical="center"/>
    </xf>
    <xf numFmtId="0" fontId="23" fillId="24" borderId="22" xfId="0" applyFont="1" applyFill="1" applyBorder="1">
      <alignment vertical="center"/>
    </xf>
    <xf numFmtId="0" fontId="0" fillId="24" borderId="76" xfId="0" applyFill="1" applyBorder="1">
      <alignment vertical="center"/>
    </xf>
    <xf numFmtId="0" fontId="59" fillId="24" borderId="77" xfId="0" quotePrefix="1" applyFont="1" applyFill="1" applyBorder="1" applyAlignment="1" applyProtection="1">
      <alignment horizontal="center" vertical="center"/>
      <protection locked="0"/>
    </xf>
    <xf numFmtId="0" fontId="59" fillId="24" borderId="78" xfId="0" quotePrefix="1" applyFont="1" applyFill="1" applyBorder="1" applyAlignment="1" applyProtection="1">
      <alignment horizontal="center" vertical="center"/>
      <protection locked="0"/>
    </xf>
    <xf numFmtId="0" fontId="59" fillId="24" borderId="79" xfId="0" applyFont="1" applyFill="1" applyBorder="1" applyAlignment="1" applyProtection="1">
      <alignment horizontal="center" vertical="center"/>
      <protection locked="0"/>
    </xf>
    <xf numFmtId="0" fontId="59" fillId="24" borderId="80" xfId="0" applyFont="1" applyFill="1" applyBorder="1" applyAlignment="1" applyProtection="1">
      <alignment horizontal="center" vertical="center"/>
      <protection locked="0"/>
    </xf>
    <xf numFmtId="0" fontId="23" fillId="24" borderId="0" xfId="0" applyFont="1" applyFill="1" applyBorder="1">
      <alignment vertical="center"/>
    </xf>
    <xf numFmtId="0" fontId="59" fillId="24" borderId="81" xfId="0" applyFont="1" applyFill="1" applyBorder="1" applyAlignment="1" applyProtection="1">
      <alignment horizontal="center" vertical="center"/>
      <protection locked="0"/>
    </xf>
    <xf numFmtId="0" fontId="59" fillId="24" borderId="82" xfId="0" applyFont="1" applyFill="1" applyBorder="1" applyAlignment="1" applyProtection="1">
      <alignment horizontal="center" vertical="center"/>
      <protection locked="0"/>
    </xf>
    <xf numFmtId="3" fontId="59" fillId="24" borderId="62" xfId="0" applyNumberFormat="1" applyFont="1" applyFill="1" applyBorder="1" applyAlignment="1" applyProtection="1">
      <alignment horizontal="right" vertical="center"/>
      <protection locked="0"/>
    </xf>
    <xf numFmtId="0" fontId="59" fillId="24" borderId="83" xfId="0" applyFont="1" applyFill="1" applyBorder="1" applyAlignment="1" applyProtection="1">
      <alignment horizontal="right" vertical="center"/>
      <protection locked="0"/>
    </xf>
    <xf numFmtId="177" fontId="40" fillId="24" borderId="17" xfId="0" quotePrefix="1" applyNumberFormat="1" applyFont="1" applyFill="1" applyBorder="1" applyAlignment="1" applyProtection="1">
      <alignment horizontal="right" vertical="center" shrinkToFit="1"/>
      <protection locked="0"/>
    </xf>
    <xf numFmtId="0" fontId="40" fillId="24" borderId="84" xfId="0" applyFont="1" applyFill="1" applyBorder="1" applyAlignment="1">
      <alignment vertical="center" shrinkToFit="1"/>
    </xf>
    <xf numFmtId="0" fontId="40" fillId="24" borderId="85" xfId="0" applyFont="1" applyFill="1" applyBorder="1" applyAlignment="1">
      <alignment vertical="center" shrinkToFit="1"/>
    </xf>
    <xf numFmtId="176" fontId="59" fillId="24" borderId="61" xfId="0" applyNumberFormat="1" applyFont="1" applyFill="1" applyBorder="1" applyAlignment="1" applyProtection="1">
      <alignment horizontal="right" vertical="center"/>
      <protection locked="0"/>
    </xf>
    <xf numFmtId="0" fontId="40" fillId="24" borderId="62" xfId="0" applyFont="1" applyFill="1" applyBorder="1" applyAlignment="1">
      <alignment horizontal="center" vertical="center" shrinkToFit="1"/>
    </xf>
    <xf numFmtId="0" fontId="40" fillId="24" borderId="53" xfId="0" applyFont="1" applyFill="1" applyBorder="1" applyAlignment="1" applyProtection="1">
      <alignment vertical="center" shrinkToFit="1"/>
      <protection locked="0"/>
    </xf>
    <xf numFmtId="0" fontId="40" fillId="24" borderId="21" xfId="0" applyFont="1" applyFill="1" applyBorder="1" applyAlignment="1">
      <alignment vertical="center" shrinkToFit="1"/>
    </xf>
    <xf numFmtId="3" fontId="59" fillId="25" borderId="62" xfId="0" applyNumberFormat="1" applyFont="1" applyFill="1" applyBorder="1" applyAlignment="1" applyProtection="1">
      <alignment horizontal="right" vertical="center"/>
      <protection locked="0"/>
    </xf>
    <xf numFmtId="0" fontId="79" fillId="0" borderId="0" xfId="0" applyFont="1" applyFill="1" applyBorder="1">
      <alignment vertical="center"/>
    </xf>
    <xf numFmtId="0" fontId="52" fillId="0" borderId="0" xfId="0" quotePrefix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vertical="center"/>
    </xf>
    <xf numFmtId="0" fontId="20" fillId="0" borderId="0" xfId="0" applyFont="1">
      <alignment vertical="center"/>
    </xf>
    <xf numFmtId="0" fontId="81" fillId="0" borderId="0" xfId="46" applyFont="1" applyFill="1" applyBorder="1" applyAlignment="1">
      <alignment horizontal="center" vertical="center"/>
    </xf>
    <xf numFmtId="0" fontId="38" fillId="0" borderId="62" xfId="46" applyNumberFormat="1" applyFont="1" applyFill="1" applyBorder="1" applyAlignment="1" applyProtection="1">
      <alignment horizontal="center" vertical="center"/>
      <protection locked="0"/>
    </xf>
    <xf numFmtId="49" fontId="38" fillId="0" borderId="53" xfId="46" applyNumberFormat="1" applyFont="1" applyFill="1" applyBorder="1" applyAlignment="1" applyProtection="1">
      <alignment horizontal="center" vertical="center"/>
      <protection locked="0"/>
    </xf>
    <xf numFmtId="0" fontId="134" fillId="0" borderId="0" xfId="0" applyFont="1" applyBorder="1" applyAlignment="1">
      <alignment vertical="center"/>
    </xf>
    <xf numFmtId="0" fontId="37" fillId="0" borderId="62" xfId="46" applyNumberFormat="1" applyFont="1" applyFill="1" applyBorder="1" applyAlignment="1" applyProtection="1">
      <alignment horizontal="center" vertical="center"/>
      <protection locked="0"/>
    </xf>
    <xf numFmtId="49" fontId="37" fillId="0" borderId="53" xfId="46" applyNumberFormat="1" applyFont="1" applyFill="1" applyBorder="1" applyAlignment="1" applyProtection="1">
      <alignment horizontal="right" vertical="center"/>
      <protection locked="0"/>
    </xf>
    <xf numFmtId="0" fontId="60" fillId="0" borderId="0" xfId="0" applyFont="1" applyFill="1" applyBorder="1">
      <alignment vertical="center"/>
    </xf>
    <xf numFmtId="0" fontId="77" fillId="0" borderId="15" xfId="0" applyFont="1" applyFill="1" applyBorder="1">
      <alignment vertical="center"/>
    </xf>
    <xf numFmtId="3" fontId="59" fillId="0" borderId="62" xfId="0" applyNumberFormat="1" applyFont="1" applyFill="1" applyBorder="1" applyAlignment="1" applyProtection="1">
      <alignment horizontal="right" vertical="center"/>
      <protection locked="0"/>
    </xf>
    <xf numFmtId="38" fontId="35" fillId="0" borderId="0" xfId="33" quotePrefix="1" applyFont="1" applyFill="1" applyBorder="1" applyAlignment="1" applyProtection="1">
      <alignment horizontal="right" vertical="center"/>
      <protection locked="0"/>
    </xf>
    <xf numFmtId="38" fontId="36" fillId="0" borderId="0" xfId="33" applyFont="1" applyFill="1" applyBorder="1" applyAlignment="1" applyProtection="1">
      <alignment horizontal="right" vertical="center"/>
      <protection locked="0"/>
    </xf>
    <xf numFmtId="0" fontId="135" fillId="28" borderId="0" xfId="46" applyFont="1" applyFill="1" applyBorder="1">
      <alignment vertical="center"/>
    </xf>
    <xf numFmtId="0" fontId="20" fillId="28" borderId="0" xfId="46" applyFont="1" applyFill="1">
      <alignment vertical="center"/>
    </xf>
    <xf numFmtId="0" fontId="135" fillId="0" borderId="0" xfId="46" applyFont="1" applyFill="1" applyBorder="1">
      <alignment vertical="center"/>
    </xf>
    <xf numFmtId="0" fontId="23" fillId="24" borderId="0" xfId="46" applyFont="1" applyFill="1" applyBorder="1" applyAlignment="1">
      <alignment horizontal="left" vertical="center"/>
    </xf>
    <xf numFmtId="176" fontId="95" fillId="0" borderId="0" xfId="0" applyNumberFormat="1" applyFont="1" applyBorder="1" applyAlignment="1">
      <alignment vertical="center"/>
    </xf>
    <xf numFmtId="176" fontId="95" fillId="0" borderId="0" xfId="46" applyNumberFormat="1" applyFont="1" applyFill="1" applyBorder="1" applyAlignment="1">
      <alignment horizontal="right" vertical="center" indent="1"/>
    </xf>
    <xf numFmtId="0" fontId="39" fillId="0" borderId="0" xfId="0" applyFont="1" applyBorder="1" applyAlignment="1">
      <alignment horizontal="center" vertical="center"/>
    </xf>
    <xf numFmtId="176" fontId="95" fillId="0" borderId="0" xfId="0" applyNumberFormat="1" applyFont="1" applyBorder="1" applyAlignment="1">
      <alignment horizontal="center" vertical="center"/>
    </xf>
    <xf numFmtId="176" fontId="95" fillId="0" borderId="0" xfId="46" applyNumberFormat="1" applyFont="1" applyFill="1" applyBorder="1" applyAlignment="1">
      <alignment horizontal="center" vertical="center"/>
    </xf>
    <xf numFmtId="0" fontId="49" fillId="0" borderId="0" xfId="46" applyFont="1" applyFill="1" applyBorder="1" applyAlignment="1" applyProtection="1">
      <alignment horizontal="left" vertical="center" shrinkToFit="1"/>
      <protection locked="0"/>
    </xf>
    <xf numFmtId="0" fontId="50" fillId="0" borderId="0" xfId="46" applyFont="1" applyFill="1" applyBorder="1" applyAlignment="1" applyProtection="1">
      <alignment vertical="center" shrinkToFit="1"/>
      <protection locked="0"/>
    </xf>
    <xf numFmtId="0" fontId="49" fillId="0" borderId="0" xfId="46" applyFont="1" applyFill="1" applyBorder="1" applyAlignment="1" applyProtection="1">
      <alignment vertical="top" shrinkToFit="1"/>
      <protection locked="0"/>
    </xf>
    <xf numFmtId="0" fontId="20" fillId="0" borderId="19" xfId="46" applyFont="1" applyBorder="1">
      <alignment vertical="center"/>
    </xf>
    <xf numFmtId="0" fontId="20" fillId="0" borderId="14" xfId="46" applyFont="1" applyBorder="1">
      <alignment vertical="center"/>
    </xf>
    <xf numFmtId="0" fontId="20" fillId="0" borderId="15" xfId="46" applyFont="1" applyBorder="1">
      <alignment vertical="center"/>
    </xf>
    <xf numFmtId="0" fontId="20" fillId="0" borderId="20" xfId="46" applyFont="1" applyBorder="1">
      <alignment vertical="center"/>
    </xf>
    <xf numFmtId="0" fontId="45" fillId="24" borderId="0" xfId="46" quotePrefix="1" applyFont="1" applyFill="1" applyBorder="1" applyAlignment="1">
      <alignment vertical="center"/>
    </xf>
    <xf numFmtId="0" fontId="72" fillId="0" borderId="53" xfId="0" applyFont="1" applyFill="1" applyBorder="1" applyAlignment="1">
      <alignment horizontal="right" vertical="center"/>
    </xf>
    <xf numFmtId="0" fontId="59" fillId="0" borderId="19" xfId="0" applyFont="1" applyFill="1" applyBorder="1" applyAlignment="1">
      <alignment horizontal="right" vertical="center"/>
    </xf>
    <xf numFmtId="0" fontId="72" fillId="0" borderId="21" xfId="0" applyFont="1" applyFill="1" applyBorder="1" applyAlignment="1">
      <alignment horizontal="right" vertical="center"/>
    </xf>
    <xf numFmtId="0" fontId="93" fillId="0" borderId="53" xfId="46" quotePrefix="1" applyFont="1" applyFill="1" applyBorder="1" applyAlignment="1" applyProtection="1">
      <alignment horizontal="center" vertical="center"/>
      <protection locked="0"/>
    </xf>
    <xf numFmtId="0" fontId="20" fillId="0" borderId="53" xfId="46" applyFont="1" applyFill="1" applyBorder="1" applyAlignment="1">
      <alignment horizontal="center" vertical="center"/>
    </xf>
    <xf numFmtId="0" fontId="20" fillId="0" borderId="86" xfId="46" applyFont="1" applyFill="1" applyBorder="1" applyAlignment="1">
      <alignment horizontal="right" vertical="center"/>
    </xf>
    <xf numFmtId="0" fontId="37" fillId="0" borderId="17" xfId="46" quotePrefix="1" applyFont="1" applyFill="1" applyBorder="1" applyAlignment="1" applyProtection="1">
      <alignment vertical="center"/>
      <protection locked="0"/>
    </xf>
    <xf numFmtId="0" fontId="93" fillId="0" borderId="17" xfId="46" quotePrefix="1" applyFont="1" applyFill="1" applyBorder="1" applyAlignment="1" applyProtection="1">
      <alignment vertical="center"/>
      <protection locked="0"/>
    </xf>
    <xf numFmtId="0" fontId="20" fillId="0" borderId="53" xfId="46" applyFont="1" applyBorder="1">
      <alignment vertical="center"/>
    </xf>
    <xf numFmtId="0" fontId="20" fillId="0" borderId="53" xfId="46" applyFont="1" applyFill="1" applyBorder="1" applyAlignment="1">
      <alignment vertical="center"/>
    </xf>
    <xf numFmtId="0" fontId="20" fillId="0" borderId="62" xfId="46" applyFont="1" applyBorder="1" applyAlignment="1">
      <alignment horizontal="right" vertical="center"/>
    </xf>
    <xf numFmtId="0" fontId="92" fillId="0" borderId="19" xfId="46" applyFont="1" applyFill="1" applyBorder="1" applyAlignment="1" applyProtection="1">
      <alignment vertical="center" shrinkToFit="1"/>
      <protection locked="0"/>
    </xf>
    <xf numFmtId="0" fontId="92" fillId="0" borderId="87" xfId="46" applyFont="1" applyFill="1" applyBorder="1" applyAlignment="1" applyProtection="1">
      <alignment horizontal="center" vertical="center" shrinkToFit="1"/>
      <protection locked="0"/>
    </xf>
    <xf numFmtId="0" fontId="20" fillId="0" borderId="21" xfId="46" applyFont="1" applyFill="1" applyBorder="1" applyAlignment="1">
      <alignment horizontal="left" vertical="center"/>
    </xf>
    <xf numFmtId="0" fontId="24" fillId="0" borderId="21" xfId="46" applyFont="1" applyFill="1" applyBorder="1" applyAlignment="1">
      <alignment vertical="center"/>
    </xf>
    <xf numFmtId="0" fontId="136" fillId="0" borderId="15" xfId="46" applyFont="1" applyBorder="1" applyAlignment="1">
      <alignment horizontal="right" vertical="center"/>
    </xf>
    <xf numFmtId="0" fontId="37" fillId="0" borderId="15" xfId="46" quotePrefix="1" applyFont="1" applyFill="1" applyBorder="1" applyAlignment="1" applyProtection="1">
      <alignment horizontal="center" vertical="center"/>
      <protection locked="0"/>
    </xf>
    <xf numFmtId="0" fontId="136" fillId="0" borderId="15" xfId="46" applyFont="1" applyFill="1" applyBorder="1" applyAlignment="1">
      <alignment horizontal="center" vertical="center"/>
    </xf>
    <xf numFmtId="0" fontId="93" fillId="0" borderId="15" xfId="46" quotePrefix="1" applyFont="1" applyFill="1" applyBorder="1" applyAlignment="1" applyProtection="1">
      <alignment horizontal="center" vertical="center"/>
      <protection locked="0"/>
    </xf>
    <xf numFmtId="0" fontId="24" fillId="0" borderId="20" xfId="46" applyFont="1" applyFill="1" applyBorder="1" applyAlignment="1">
      <alignment vertical="center"/>
    </xf>
    <xf numFmtId="0" fontId="39" fillId="0" borderId="58" xfId="0" applyFont="1" applyBorder="1" applyAlignment="1">
      <alignment horizontal="center" vertical="center" wrapText="1"/>
    </xf>
    <xf numFmtId="0" fontId="125" fillId="24" borderId="0" xfId="46" quotePrefix="1" applyFont="1" applyFill="1" applyBorder="1" applyAlignment="1">
      <alignment vertical="center"/>
    </xf>
    <xf numFmtId="0" fontId="41" fillId="0" borderId="0" xfId="0" applyFont="1" applyFill="1" applyBorder="1" applyAlignment="1">
      <alignment vertical="center" textRotation="255"/>
    </xf>
    <xf numFmtId="0" fontId="37" fillId="0" borderId="15" xfId="0" applyFont="1" applyFill="1" applyBorder="1" applyAlignment="1">
      <alignment horizontal="right" vertical="center"/>
    </xf>
    <xf numFmtId="0" fontId="37" fillId="0" borderId="15" xfId="0" applyFont="1" applyFill="1" applyBorder="1" applyAlignment="1">
      <alignment horizontal="left" vertical="center"/>
    </xf>
    <xf numFmtId="0" fontId="37" fillId="0" borderId="20" xfId="0" applyFont="1" applyFill="1" applyBorder="1" applyAlignment="1">
      <alignment horizontal="left" vertical="center"/>
    </xf>
    <xf numFmtId="0" fontId="137" fillId="0" borderId="0" xfId="45" applyFont="1" applyBorder="1" applyAlignment="1">
      <alignment horizontal="left" vertical="center"/>
    </xf>
    <xf numFmtId="0" fontId="138" fillId="0" borderId="0" xfId="46" applyFont="1" applyFill="1" applyBorder="1" applyAlignment="1">
      <alignment vertical="top"/>
    </xf>
    <xf numFmtId="0" fontId="34" fillId="0" borderId="0" xfId="0" applyFont="1" applyFill="1" applyBorder="1" applyAlignment="1">
      <alignment horizontal="center" vertical="center"/>
    </xf>
    <xf numFmtId="38" fontId="34" fillId="0" borderId="0" xfId="33" quotePrefix="1" applyFont="1" applyFill="1" applyBorder="1" applyAlignment="1">
      <alignment horizontal="center" vertical="center"/>
    </xf>
    <xf numFmtId="38" fontId="34" fillId="0" borderId="0" xfId="33" applyFont="1" applyFill="1" applyBorder="1" applyAlignment="1">
      <alignment horizontal="center" vertical="center"/>
    </xf>
    <xf numFmtId="0" fontId="20" fillId="29" borderId="88" xfId="0" applyFont="1" applyFill="1" applyBorder="1" applyAlignment="1">
      <alignment horizontal="center" vertical="center"/>
    </xf>
    <xf numFmtId="0" fontId="20" fillId="29" borderId="89" xfId="0" applyFont="1" applyFill="1" applyBorder="1" applyAlignment="1">
      <alignment horizontal="center" vertical="center"/>
    </xf>
    <xf numFmtId="0" fontId="20" fillId="29" borderId="65" xfId="0" applyFont="1" applyFill="1" applyBorder="1" applyAlignment="1">
      <alignment horizontal="center" vertical="center"/>
    </xf>
    <xf numFmtId="0" fontId="59" fillId="24" borderId="0" xfId="0" applyFont="1" applyFill="1" applyBorder="1" applyAlignment="1" applyProtection="1">
      <alignment horizontal="center" vertical="center"/>
      <protection locked="0"/>
    </xf>
    <xf numFmtId="0" fontId="59" fillId="24" borderId="0" xfId="0" applyFont="1" applyFill="1" applyBorder="1" applyAlignment="1" applyProtection="1">
      <alignment horizontal="left" vertical="center"/>
      <protection locked="0"/>
    </xf>
    <xf numFmtId="0" fontId="23" fillId="24" borderId="0" xfId="0" applyFont="1" applyFill="1" applyBorder="1" applyAlignment="1">
      <alignment horizontal="center" vertical="center"/>
    </xf>
    <xf numFmtId="3" fontId="59" fillId="24" borderId="90" xfId="0" applyNumberFormat="1" applyFont="1" applyFill="1" applyBorder="1" applyAlignment="1" applyProtection="1">
      <alignment horizontal="right" vertical="center"/>
      <protection locked="0"/>
    </xf>
    <xf numFmtId="0" fontId="59" fillId="24" borderId="90" xfId="0" applyFont="1" applyFill="1" applyBorder="1" applyAlignment="1" applyProtection="1">
      <alignment horizontal="center" vertical="center"/>
      <protection locked="0"/>
    </xf>
    <xf numFmtId="3" fontId="59" fillId="24" borderId="0" xfId="0" applyNumberFormat="1" applyFont="1" applyFill="1" applyBorder="1" applyAlignment="1" applyProtection="1">
      <alignment horizontal="right" vertical="center"/>
      <protection locked="0"/>
    </xf>
    <xf numFmtId="176" fontId="59" fillId="24" borderId="0" xfId="0" applyNumberFormat="1" applyFont="1" applyFill="1" applyBorder="1" applyAlignment="1" applyProtection="1">
      <alignment horizontal="right" vertical="center"/>
      <protection locked="0"/>
    </xf>
    <xf numFmtId="0" fontId="59" fillId="24" borderId="0" xfId="0" applyFont="1" applyFill="1" applyBorder="1" applyAlignment="1" applyProtection="1">
      <alignment horizontal="right" vertical="center"/>
      <protection locked="0"/>
    </xf>
    <xf numFmtId="0" fontId="59" fillId="24" borderId="0" xfId="0" applyFont="1" applyFill="1" applyBorder="1" applyAlignment="1" applyProtection="1">
      <alignment horizontal="left" vertical="center" shrinkToFit="1"/>
      <protection locked="0"/>
    </xf>
    <xf numFmtId="3" fontId="59" fillId="29" borderId="66" xfId="0" applyNumberFormat="1" applyFont="1" applyFill="1" applyBorder="1" applyAlignment="1" applyProtection="1">
      <alignment horizontal="center" vertical="center"/>
      <protection locked="0"/>
    </xf>
    <xf numFmtId="3" fontId="59" fillId="24" borderId="54" xfId="0" applyNumberFormat="1" applyFont="1" applyFill="1" applyBorder="1" applyAlignment="1" applyProtection="1">
      <alignment horizontal="right" vertical="center"/>
      <protection locked="0"/>
    </xf>
    <xf numFmtId="176" fontId="59" fillId="24" borderId="91" xfId="0" applyNumberFormat="1" applyFont="1" applyFill="1" applyBorder="1" applyAlignment="1" applyProtection="1">
      <alignment horizontal="center" vertical="center"/>
      <protection locked="0"/>
    </xf>
    <xf numFmtId="0" fontId="59" fillId="0" borderId="0" xfId="0" applyFont="1" applyFill="1" applyBorder="1" applyAlignment="1" applyProtection="1">
      <alignment horizontal="center" vertical="center"/>
      <protection locked="0"/>
    </xf>
    <xf numFmtId="176" fontId="59" fillId="0" borderId="0" xfId="0" applyNumberFormat="1" applyFont="1" applyFill="1" applyBorder="1" applyAlignment="1" applyProtection="1">
      <alignment horizontal="center" vertical="center"/>
      <protection locked="0"/>
    </xf>
    <xf numFmtId="176" fontId="59" fillId="0" borderId="0" xfId="0" applyNumberFormat="1" applyFont="1" applyFill="1" applyBorder="1" applyAlignment="1" applyProtection="1">
      <alignment horizontal="left" vertical="center"/>
      <protection locked="0"/>
    </xf>
    <xf numFmtId="0" fontId="20" fillId="0" borderId="0" xfId="46" applyFont="1" applyFill="1" applyAlignment="1"/>
    <xf numFmtId="0" fontId="22" fillId="0" borderId="0" xfId="46" applyFont="1" applyFill="1" applyAlignment="1">
      <alignment vertical="top"/>
    </xf>
    <xf numFmtId="0" fontId="47" fillId="0" borderId="0" xfId="46" applyFont="1" applyFill="1" applyAlignment="1">
      <alignment vertical="top" wrapText="1"/>
    </xf>
    <xf numFmtId="0" fontId="54" fillId="0" borderId="0" xfId="46" applyFont="1" applyFill="1" applyAlignment="1"/>
    <xf numFmtId="0" fontId="54" fillId="0" borderId="0" xfId="46" applyFont="1" applyFill="1" applyAlignment="1">
      <alignment vertical="top" wrapText="1"/>
    </xf>
    <xf numFmtId="0" fontId="56" fillId="0" borderId="0" xfId="46" applyFont="1" applyFill="1" applyAlignment="1">
      <alignment vertical="top"/>
    </xf>
    <xf numFmtId="0" fontId="10" fillId="0" borderId="0" xfId="46" applyFont="1" applyFill="1" applyBorder="1" applyAlignment="1">
      <alignment vertical="top" wrapText="1" shrinkToFit="1"/>
    </xf>
    <xf numFmtId="0" fontId="22" fillId="0" borderId="0" xfId="46" applyFont="1" applyFill="1" applyAlignment="1">
      <alignment vertical="center"/>
    </xf>
    <xf numFmtId="0" fontId="59" fillId="24" borderId="92" xfId="0" applyFont="1" applyFill="1" applyBorder="1" applyAlignment="1" applyProtection="1">
      <alignment horizontal="center" vertical="center"/>
      <protection locked="0"/>
    </xf>
    <xf numFmtId="0" fontId="59" fillId="24" borderId="93" xfId="0" applyFont="1" applyFill="1" applyBorder="1" applyAlignment="1" applyProtection="1">
      <alignment horizontal="center" vertical="center"/>
      <protection locked="0"/>
    </xf>
    <xf numFmtId="3" fontId="59" fillId="25" borderId="72" xfId="0" applyNumberFormat="1" applyFont="1" applyFill="1" applyBorder="1" applyAlignment="1" applyProtection="1">
      <alignment horizontal="right" vertical="center"/>
      <protection locked="0"/>
    </xf>
    <xf numFmtId="176" fontId="59" fillId="24" borderId="94" xfId="0" applyNumberFormat="1" applyFont="1" applyFill="1" applyBorder="1" applyAlignment="1" applyProtection="1">
      <alignment horizontal="right" vertical="center"/>
      <protection locked="0"/>
    </xf>
    <xf numFmtId="0" fontId="59" fillId="24" borderId="95" xfId="0" applyFont="1" applyFill="1" applyBorder="1" applyAlignment="1" applyProtection="1">
      <alignment horizontal="center" vertical="center"/>
      <protection locked="0"/>
    </xf>
    <xf numFmtId="0" fontId="59" fillId="24" borderId="96" xfId="0" applyFont="1" applyFill="1" applyBorder="1" applyAlignment="1" applyProtection="1">
      <alignment horizontal="center" vertical="center"/>
      <protection locked="0"/>
    </xf>
    <xf numFmtId="3" fontId="59" fillId="0" borderId="12" xfId="0" applyNumberFormat="1" applyFont="1" applyFill="1" applyBorder="1" applyAlignment="1" applyProtection="1">
      <alignment horizontal="right" vertical="center"/>
      <protection locked="0"/>
    </xf>
    <xf numFmtId="0" fontId="59" fillId="24" borderId="65" xfId="0" applyFont="1" applyFill="1" applyBorder="1" applyAlignment="1" applyProtection="1">
      <alignment horizontal="right" vertical="center"/>
      <protection locked="0"/>
    </xf>
    <xf numFmtId="0" fontId="20" fillId="0" borderId="0" xfId="0" applyFont="1" applyFill="1">
      <alignment vertical="center"/>
    </xf>
    <xf numFmtId="0" fontId="96" fillId="0" borderId="0" xfId="0" applyFont="1" applyFill="1">
      <alignment vertical="center"/>
    </xf>
    <xf numFmtId="0" fontId="37" fillId="0" borderId="86" xfId="0" applyFont="1" applyFill="1" applyBorder="1" applyAlignment="1">
      <alignment wrapText="1"/>
    </xf>
    <xf numFmtId="0" fontId="93" fillId="0" borderId="17" xfId="0" applyFont="1" applyFill="1" applyBorder="1" applyAlignment="1"/>
    <xf numFmtId="0" fontId="93" fillId="0" borderId="18" xfId="0" applyFont="1" applyFill="1" applyBorder="1" applyAlignment="1"/>
    <xf numFmtId="0" fontId="37" fillId="0" borderId="57" xfId="0" applyFont="1" applyFill="1" applyBorder="1" applyAlignment="1">
      <alignment horizontal="left" vertical="center"/>
    </xf>
    <xf numFmtId="0" fontId="93" fillId="0" borderId="22" xfId="0" applyFont="1" applyFill="1" applyBorder="1" applyAlignment="1">
      <alignment horizontal="left" vertical="center"/>
    </xf>
    <xf numFmtId="0" fontId="93" fillId="0" borderId="87" xfId="0" applyFont="1" applyFill="1" applyBorder="1" applyAlignment="1">
      <alignment horizontal="left" vertical="center"/>
    </xf>
    <xf numFmtId="0" fontId="37" fillId="0" borderId="62" xfId="0" applyFont="1" applyFill="1" applyBorder="1" applyAlignment="1">
      <alignment horizontal="left" vertical="center" shrinkToFit="1"/>
    </xf>
    <xf numFmtId="0" fontId="93" fillId="0" borderId="53" xfId="0" applyFont="1" applyFill="1" applyBorder="1" applyAlignment="1">
      <alignment horizontal="left" vertical="center" shrinkToFit="1"/>
    </xf>
    <xf numFmtId="0" fontId="41" fillId="0" borderId="0" xfId="0" applyFont="1" applyFill="1" applyBorder="1" applyAlignment="1">
      <alignment horizontal="center" vertical="center"/>
    </xf>
    <xf numFmtId="0" fontId="35" fillId="0" borderId="62" xfId="0" applyFont="1" applyFill="1" applyBorder="1">
      <alignment vertical="center"/>
    </xf>
    <xf numFmtId="0" fontId="95" fillId="0" borderId="53" xfId="0" applyFont="1" applyFill="1" applyBorder="1">
      <alignment vertical="center"/>
    </xf>
    <xf numFmtId="0" fontId="90" fillId="0" borderId="0" xfId="0" applyFont="1" applyFill="1" applyBorder="1" applyAlignment="1">
      <alignment horizontal="right" vertical="center"/>
    </xf>
    <xf numFmtId="0" fontId="90" fillId="0" borderId="0" xfId="0" applyFont="1" applyFill="1" applyBorder="1">
      <alignment vertical="center"/>
    </xf>
    <xf numFmtId="0" fontId="41" fillId="0" borderId="97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 vertical="center"/>
    </xf>
    <xf numFmtId="0" fontId="41" fillId="0" borderId="98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  <xf numFmtId="0" fontId="41" fillId="0" borderId="99" xfId="0" applyFont="1" applyFill="1" applyBorder="1" applyAlignment="1">
      <alignment horizontal="center" vertical="center"/>
    </xf>
    <xf numFmtId="0" fontId="41" fillId="0" borderId="100" xfId="0" applyFont="1" applyFill="1" applyBorder="1" applyAlignment="1">
      <alignment horizontal="center" vertical="center"/>
    </xf>
    <xf numFmtId="0" fontId="93" fillId="0" borderId="15" xfId="0" applyFont="1" applyFill="1" applyBorder="1" applyAlignment="1">
      <alignment horizontal="center" vertical="center"/>
    </xf>
    <xf numFmtId="0" fontId="37" fillId="0" borderId="62" xfId="0" applyFont="1" applyFill="1" applyBorder="1" applyAlignment="1">
      <alignment horizontal="left" vertical="center"/>
    </xf>
    <xf numFmtId="0" fontId="93" fillId="0" borderId="53" xfId="0" applyFont="1" applyFill="1" applyBorder="1" applyAlignment="1">
      <alignment horizontal="left" vertical="center"/>
    </xf>
    <xf numFmtId="0" fontId="93" fillId="0" borderId="21" xfId="0" applyFont="1" applyFill="1" applyBorder="1" applyAlignment="1">
      <alignment horizontal="left" vertical="center"/>
    </xf>
    <xf numFmtId="0" fontId="41" fillId="0" borderId="16" xfId="0" applyFont="1" applyFill="1" applyBorder="1" applyAlignment="1">
      <alignment horizontal="center" vertical="center"/>
    </xf>
    <xf numFmtId="0" fontId="41" fillId="0" borderId="101" xfId="0" applyFont="1" applyFill="1" applyBorder="1" applyAlignment="1">
      <alignment horizontal="center" vertical="center"/>
    </xf>
    <xf numFmtId="0" fontId="41" fillId="0" borderId="102" xfId="0" applyFont="1" applyFill="1" applyBorder="1" applyAlignment="1">
      <alignment horizontal="center" vertical="center"/>
    </xf>
    <xf numFmtId="0" fontId="41" fillId="0" borderId="103" xfId="0" applyFont="1" applyFill="1" applyBorder="1" applyAlignment="1">
      <alignment horizontal="center" vertical="center"/>
    </xf>
    <xf numFmtId="0" fontId="28" fillId="26" borderId="0" xfId="46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vertical="center" textRotation="255"/>
    </xf>
    <xf numFmtId="0" fontId="41" fillId="0" borderId="0" xfId="0" applyFont="1" applyFill="1" applyBorder="1">
      <alignment vertical="center"/>
    </xf>
    <xf numFmtId="0" fontId="73" fillId="0" borderId="0" xfId="0" applyFont="1" applyFill="1" applyBorder="1" applyAlignment="1">
      <alignment horizontal="left" vertical="center"/>
    </xf>
    <xf numFmtId="0" fontId="90" fillId="0" borderId="0" xfId="0" applyFont="1" applyAlignment="1">
      <alignment horizontal="left" vertical="center"/>
    </xf>
    <xf numFmtId="0" fontId="59" fillId="24" borderId="61" xfId="0" applyFont="1" applyFill="1" applyBorder="1" applyAlignment="1" applyProtection="1">
      <alignment horizontal="left" vertical="center"/>
      <protection locked="0"/>
    </xf>
    <xf numFmtId="176" fontId="59" fillId="24" borderId="61" xfId="0" applyNumberFormat="1" applyFont="1" applyFill="1" applyBorder="1" applyAlignment="1" applyProtection="1">
      <alignment horizontal="right" vertical="center"/>
      <protection locked="0"/>
    </xf>
    <xf numFmtId="0" fontId="59" fillId="24" borderId="61" xfId="0" applyFont="1" applyFill="1" applyBorder="1" applyAlignment="1" applyProtection="1">
      <alignment horizontal="left" vertical="center" shrinkToFit="1"/>
      <protection locked="0"/>
    </xf>
    <xf numFmtId="0" fontId="59" fillId="24" borderId="63" xfId="0" applyFont="1" applyFill="1" applyBorder="1" applyAlignment="1" applyProtection="1">
      <alignment horizontal="left" vertical="center" shrinkToFit="1"/>
      <protection locked="0"/>
    </xf>
    <xf numFmtId="0" fontId="20" fillId="29" borderId="66" xfId="0" applyFont="1" applyFill="1" applyBorder="1" applyAlignment="1">
      <alignment horizontal="center" vertical="center"/>
    </xf>
    <xf numFmtId="0" fontId="0" fillId="29" borderId="11" xfId="0" applyFont="1" applyFill="1" applyBorder="1" applyAlignment="1">
      <alignment horizontal="center" vertical="center"/>
    </xf>
    <xf numFmtId="0" fontId="23" fillId="29" borderId="109" xfId="0" applyFont="1" applyFill="1" applyBorder="1" applyAlignment="1">
      <alignment vertical="center" shrinkToFit="1"/>
    </xf>
    <xf numFmtId="0" fontId="0" fillId="29" borderId="91" xfId="0" applyFill="1" applyBorder="1" applyAlignment="1">
      <alignment vertical="center" shrinkToFit="1"/>
    </xf>
    <xf numFmtId="0" fontId="23" fillId="29" borderId="86" xfId="0" applyFont="1" applyFill="1" applyBorder="1" applyAlignment="1">
      <alignment horizontal="center" vertical="center"/>
    </xf>
    <xf numFmtId="0" fontId="23" fillId="29" borderId="17" xfId="0" applyFont="1" applyFill="1" applyBorder="1" applyAlignment="1">
      <alignment horizontal="center" vertical="center"/>
    </xf>
    <xf numFmtId="0" fontId="23" fillId="29" borderId="18" xfId="0" applyFont="1" applyFill="1" applyBorder="1" applyAlignment="1">
      <alignment horizontal="center" vertical="center"/>
    </xf>
    <xf numFmtId="0" fontId="0" fillId="29" borderId="54" xfId="0" applyFill="1" applyBorder="1" applyAlignment="1">
      <alignment horizontal="center" vertical="center"/>
    </xf>
    <xf numFmtId="0" fontId="0" fillId="29" borderId="15" xfId="0" applyFill="1" applyBorder="1" applyAlignment="1">
      <alignment horizontal="center" vertical="center"/>
    </xf>
    <xf numFmtId="0" fontId="0" fillId="29" borderId="20" xfId="0" applyFill="1" applyBorder="1" applyAlignment="1">
      <alignment horizontal="center" vertical="center"/>
    </xf>
    <xf numFmtId="3" fontId="59" fillId="24" borderId="66" xfId="0" applyNumberFormat="1" applyFont="1" applyFill="1" applyBorder="1" applyAlignment="1" applyProtection="1">
      <alignment horizontal="right" vertical="center"/>
      <protection locked="0"/>
    </xf>
    <xf numFmtId="3" fontId="59" fillId="24" borderId="11" xfId="0" applyNumberFormat="1" applyFont="1" applyFill="1" applyBorder="1" applyAlignment="1" applyProtection="1">
      <alignment horizontal="right" vertical="center"/>
      <protection locked="0"/>
    </xf>
    <xf numFmtId="0" fontId="59" fillId="24" borderId="66" xfId="0" applyFont="1" applyFill="1" applyBorder="1" applyAlignment="1">
      <alignment horizontal="left" vertical="center"/>
    </xf>
    <xf numFmtId="0" fontId="59" fillId="24" borderId="12" xfId="0" applyFont="1" applyFill="1" applyBorder="1" applyAlignment="1">
      <alignment horizontal="left" vertical="center"/>
    </xf>
    <xf numFmtId="0" fontId="59" fillId="24" borderId="49" xfId="0" applyFont="1" applyFill="1" applyBorder="1" applyAlignment="1">
      <alignment horizontal="left" vertical="center"/>
    </xf>
    <xf numFmtId="0" fontId="59" fillId="24" borderId="66" xfId="0" applyFont="1" applyFill="1" applyBorder="1" applyAlignment="1" applyProtection="1">
      <alignment horizontal="left" vertical="center" shrinkToFit="1"/>
      <protection locked="0"/>
    </xf>
    <xf numFmtId="0" fontId="59" fillId="24" borderId="11" xfId="0" applyFont="1" applyFill="1" applyBorder="1" applyAlignment="1" applyProtection="1">
      <alignment horizontal="left" vertical="center" shrinkToFit="1"/>
      <protection locked="0"/>
    </xf>
    <xf numFmtId="0" fontId="59" fillId="24" borderId="83" xfId="0" applyFont="1" applyFill="1" applyBorder="1" applyAlignment="1">
      <alignment horizontal="left" vertical="center"/>
    </xf>
    <xf numFmtId="0" fontId="59" fillId="24" borderId="61" xfId="0" applyFont="1" applyFill="1" applyBorder="1" applyAlignment="1">
      <alignment horizontal="left" vertical="center"/>
    </xf>
    <xf numFmtId="176" fontId="59" fillId="24" borderId="83" xfId="0" applyNumberFormat="1" applyFont="1" applyFill="1" applyBorder="1" applyAlignment="1" applyProtection="1">
      <alignment horizontal="right" vertical="center"/>
      <protection locked="0"/>
    </xf>
    <xf numFmtId="0" fontId="0" fillId="29" borderId="17" xfId="0" applyFill="1" applyBorder="1" applyAlignment="1">
      <alignment horizontal="center" vertical="center"/>
    </xf>
    <xf numFmtId="0" fontId="0" fillId="29" borderId="101" xfId="0" applyFill="1" applyBorder="1" applyAlignment="1">
      <alignment horizontal="center" vertical="center"/>
    </xf>
    <xf numFmtId="0" fontId="20" fillId="24" borderId="0" xfId="0" applyFont="1" applyFill="1" applyBorder="1" applyAlignment="1">
      <alignment horizontal="center" vertical="center"/>
    </xf>
    <xf numFmtId="0" fontId="20" fillId="24" borderId="76" xfId="0" applyFont="1" applyFill="1" applyBorder="1" applyAlignment="1">
      <alignment horizontal="right" vertical="center" shrinkToFit="1"/>
    </xf>
    <xf numFmtId="0" fontId="20" fillId="29" borderId="104" xfId="0" applyFont="1" applyFill="1" applyBorder="1" applyAlignment="1">
      <alignment horizontal="center" vertical="center"/>
    </xf>
    <xf numFmtId="0" fontId="0" fillId="29" borderId="105" xfId="0" applyFill="1" applyBorder="1" applyAlignment="1">
      <alignment horizontal="center" vertical="center"/>
    </xf>
    <xf numFmtId="0" fontId="20" fillId="29" borderId="106" xfId="0" applyFont="1" applyFill="1" applyBorder="1" applyAlignment="1">
      <alignment horizontal="center" vertical="center"/>
    </xf>
    <xf numFmtId="0" fontId="0" fillId="29" borderId="107" xfId="0" applyFill="1" applyBorder="1" applyAlignment="1">
      <alignment horizontal="center" vertical="center"/>
    </xf>
    <xf numFmtId="0" fontId="23" fillId="29" borderId="101" xfId="0" applyFont="1" applyFill="1" applyBorder="1" applyAlignment="1">
      <alignment horizontal="center" vertical="center"/>
    </xf>
    <xf numFmtId="0" fontId="0" fillId="29" borderId="108" xfId="0" applyFill="1" applyBorder="1" applyAlignment="1">
      <alignment horizontal="center" vertical="center"/>
    </xf>
    <xf numFmtId="0" fontId="132" fillId="24" borderId="50" xfId="0" applyFont="1" applyFill="1" applyBorder="1" applyAlignment="1">
      <alignment horizontal="center" vertical="center"/>
    </xf>
    <xf numFmtId="0" fontId="132" fillId="24" borderId="51" xfId="0" applyFont="1" applyFill="1" applyBorder="1" applyAlignment="1">
      <alignment horizontal="center" vertical="center"/>
    </xf>
    <xf numFmtId="0" fontId="132" fillId="24" borderId="73" xfId="0" applyFont="1" applyFill="1" applyBorder="1" applyAlignment="1">
      <alignment horizontal="center" vertical="center"/>
    </xf>
    <xf numFmtId="176" fontId="59" fillId="24" borderId="69" xfId="0" applyNumberFormat="1" applyFont="1" applyFill="1" applyBorder="1" applyAlignment="1">
      <alignment horizontal="right" vertical="center"/>
    </xf>
    <xf numFmtId="0" fontId="0" fillId="0" borderId="73" xfId="0" applyBorder="1" applyAlignment="1">
      <alignment horizontal="right" vertical="center"/>
    </xf>
    <xf numFmtId="176" fontId="59" fillId="24" borderId="69" xfId="0" applyNumberFormat="1" applyFont="1" applyFill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59" fillId="24" borderId="62" xfId="0" applyFont="1" applyFill="1" applyBorder="1" applyAlignment="1">
      <alignment horizontal="left" vertical="center"/>
    </xf>
    <xf numFmtId="0" fontId="59" fillId="24" borderId="53" xfId="0" applyFont="1" applyFill="1" applyBorder="1" applyAlignment="1">
      <alignment horizontal="left" vertical="center"/>
    </xf>
    <xf numFmtId="0" fontId="59" fillId="24" borderId="21" xfId="0" applyFont="1" applyFill="1" applyBorder="1" applyAlignment="1">
      <alignment horizontal="left" vertical="center"/>
    </xf>
    <xf numFmtId="176" fontId="59" fillId="24" borderId="62" xfId="0" applyNumberFormat="1" applyFont="1" applyFill="1" applyBorder="1" applyAlignment="1" applyProtection="1">
      <alignment horizontal="left" vertical="center"/>
      <protection locked="0"/>
    </xf>
    <xf numFmtId="0" fontId="0" fillId="0" borderId="5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3" fontId="59" fillId="24" borderId="62" xfId="0" applyNumberFormat="1" applyFont="1" applyFill="1" applyBorder="1" applyAlignment="1" applyProtection="1">
      <alignment horizontal="right" vertical="center" shrinkToFit="1"/>
      <protection locked="0"/>
    </xf>
    <xf numFmtId="3" fontId="59" fillId="24" borderId="10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10" xfId="0" applyBorder="1" applyAlignment="1">
      <alignment horizontal="right" vertical="center"/>
    </xf>
    <xf numFmtId="0" fontId="59" fillId="24" borderId="62" xfId="0" applyFont="1" applyFill="1" applyBorder="1" applyAlignment="1" applyProtection="1">
      <alignment horizontal="left" vertical="center" shrinkToFit="1"/>
      <protection locked="0"/>
    </xf>
    <xf numFmtId="0" fontId="59" fillId="24" borderId="10" xfId="0" applyFont="1" applyFill="1" applyBorder="1" applyAlignment="1" applyProtection="1">
      <alignment horizontal="left" vertical="center" shrinkToFit="1"/>
      <protection locked="0"/>
    </xf>
    <xf numFmtId="3" fontId="59" fillId="24" borderId="62" xfId="0" applyNumberFormat="1" applyFont="1" applyFill="1" applyBorder="1" applyAlignment="1" applyProtection="1">
      <alignment horizontal="right" vertical="center"/>
      <protection locked="0"/>
    </xf>
    <xf numFmtId="3" fontId="59" fillId="24" borderId="10" xfId="0" applyNumberFormat="1" applyFont="1" applyFill="1" applyBorder="1" applyAlignment="1" applyProtection="1">
      <alignment horizontal="right" vertical="center"/>
      <protection locked="0"/>
    </xf>
    <xf numFmtId="0" fontId="59" fillId="24" borderId="94" xfId="0" applyFont="1" applyFill="1" applyBorder="1" applyAlignment="1" applyProtection="1">
      <alignment horizontal="left" vertical="center"/>
      <protection locked="0"/>
    </xf>
    <xf numFmtId="3" fontId="59" fillId="24" borderId="72" xfId="0" applyNumberFormat="1" applyFont="1" applyFill="1" applyBorder="1" applyAlignment="1" applyProtection="1">
      <alignment horizontal="right" vertical="center"/>
      <protection locked="0"/>
    </xf>
    <xf numFmtId="0" fontId="0" fillId="0" borderId="100" xfId="0" applyBorder="1" applyAlignment="1">
      <alignment horizontal="right" vertical="center"/>
    </xf>
    <xf numFmtId="0" fontId="20" fillId="24" borderId="0" xfId="0" applyFont="1" applyFill="1" applyBorder="1" applyAlignment="1">
      <alignment horizontal="right" vertical="center" shrinkToFit="1"/>
    </xf>
    <xf numFmtId="176" fontId="89" fillId="24" borderId="62" xfId="0" applyNumberFormat="1" applyFont="1" applyFill="1" applyBorder="1" applyAlignment="1" applyProtection="1">
      <alignment horizontal="left" vertical="center"/>
      <protection locked="0"/>
    </xf>
    <xf numFmtId="176" fontId="89" fillId="24" borderId="53" xfId="0" applyNumberFormat="1" applyFont="1" applyFill="1" applyBorder="1" applyAlignment="1" applyProtection="1">
      <alignment horizontal="left" vertical="center"/>
      <protection locked="0"/>
    </xf>
    <xf numFmtId="176" fontId="89" fillId="24" borderId="21" xfId="0" applyNumberFormat="1" applyFont="1" applyFill="1" applyBorder="1" applyAlignment="1" applyProtection="1">
      <alignment horizontal="left" vertical="center"/>
      <protection locked="0"/>
    </xf>
    <xf numFmtId="176" fontId="59" fillId="24" borderId="53" xfId="0" applyNumberFormat="1" applyFont="1" applyFill="1" applyBorder="1" applyAlignment="1" applyProtection="1">
      <alignment horizontal="left" vertical="center"/>
      <protection locked="0"/>
    </xf>
    <xf numFmtId="176" fontId="59" fillId="24" borderId="21" xfId="0" applyNumberFormat="1" applyFont="1" applyFill="1" applyBorder="1" applyAlignment="1" applyProtection="1">
      <alignment horizontal="left" vertical="center"/>
      <protection locked="0"/>
    </xf>
    <xf numFmtId="0" fontId="59" fillId="24" borderId="72" xfId="0" applyFont="1" applyFill="1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59" fillId="24" borderId="62" xfId="0" applyFont="1" applyFill="1" applyBorder="1" applyAlignment="1" applyProtection="1">
      <alignment horizontal="left" vertical="center"/>
      <protection locked="0"/>
    </xf>
    <xf numFmtId="0" fontId="59" fillId="24" borderId="10" xfId="0" applyFont="1" applyFill="1" applyBorder="1" applyAlignment="1" applyProtection="1">
      <alignment horizontal="left" vertical="center"/>
      <protection locked="0"/>
    </xf>
    <xf numFmtId="0" fontId="23" fillId="29" borderId="90" xfId="0" applyFont="1" applyFill="1" applyBorder="1" applyAlignment="1">
      <alignment horizontal="center" vertical="center"/>
    </xf>
    <xf numFmtId="0" fontId="23" fillId="29" borderId="69" xfId="0" applyFont="1" applyFill="1" applyBorder="1" applyAlignment="1">
      <alignment horizontal="center" vertical="center"/>
    </xf>
    <xf numFmtId="0" fontId="0" fillId="29" borderId="51" xfId="0" applyFill="1" applyBorder="1" applyAlignment="1">
      <alignment horizontal="center" vertical="center"/>
    </xf>
    <xf numFmtId="0" fontId="0" fillId="24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3" fillId="24" borderId="0" xfId="0" applyFont="1" applyFill="1" applyBorder="1" applyAlignment="1">
      <alignment horizontal="right" vertical="center"/>
    </xf>
    <xf numFmtId="0" fontId="0" fillId="29" borderId="52" xfId="0" applyFill="1" applyBorder="1" applyAlignment="1">
      <alignment horizontal="center" vertical="center"/>
    </xf>
    <xf numFmtId="0" fontId="23" fillId="24" borderId="0" xfId="0" applyFont="1" applyFill="1" applyBorder="1" applyAlignment="1">
      <alignment vertical="center"/>
    </xf>
    <xf numFmtId="0" fontId="75" fillId="24" borderId="22" xfId="0" applyNumberFormat="1" applyFont="1" applyFill="1" applyBorder="1" applyAlignment="1" applyProtection="1">
      <alignment horizontal="center" vertical="center"/>
      <protection locked="0"/>
    </xf>
    <xf numFmtId="0" fontId="59" fillId="24" borderId="62" xfId="0" applyFont="1" applyFill="1" applyBorder="1" applyAlignment="1" applyProtection="1">
      <alignment horizontal="right" vertical="center" shrinkToFit="1"/>
      <protection locked="0"/>
    </xf>
    <xf numFmtId="0" fontId="59" fillId="24" borderId="10" xfId="0" applyFont="1" applyFill="1" applyBorder="1" applyAlignment="1" applyProtection="1">
      <alignment horizontal="right" vertical="center" shrinkToFit="1"/>
      <protection locked="0"/>
    </xf>
    <xf numFmtId="176" fontId="59" fillId="25" borderId="61" xfId="0" applyNumberFormat="1" applyFont="1" applyFill="1" applyBorder="1" applyAlignment="1" applyProtection="1">
      <alignment horizontal="right" vertical="center"/>
      <protection locked="0"/>
    </xf>
    <xf numFmtId="0" fontId="59" fillId="24" borderId="72" xfId="0" applyFont="1" applyFill="1" applyBorder="1" applyAlignment="1" applyProtection="1">
      <alignment horizontal="left" vertical="center"/>
      <protection locked="0"/>
    </xf>
    <xf numFmtId="0" fontId="59" fillId="24" borderId="100" xfId="0" applyFont="1" applyFill="1" applyBorder="1" applyAlignment="1" applyProtection="1">
      <alignment horizontal="left" vertical="center"/>
      <protection locked="0"/>
    </xf>
    <xf numFmtId="0" fontId="129" fillId="29" borderId="50" xfId="0" applyFont="1" applyFill="1" applyBorder="1" applyAlignment="1" applyProtection="1">
      <alignment horizontal="center" vertical="center"/>
      <protection locked="0"/>
    </xf>
    <xf numFmtId="0" fontId="129" fillId="29" borderId="51" xfId="0" applyFont="1" applyFill="1" applyBorder="1" applyAlignment="1" applyProtection="1">
      <alignment horizontal="center" vertical="center"/>
      <protection locked="0"/>
    </xf>
    <xf numFmtId="176" fontId="59" fillId="0" borderId="50" xfId="0" applyNumberFormat="1" applyFont="1" applyFill="1" applyBorder="1" applyAlignment="1" applyProtection="1">
      <alignment horizontal="right" vertical="center"/>
      <protection locked="0"/>
    </xf>
    <xf numFmtId="176" fontId="59" fillId="0" borderId="51" xfId="0" applyNumberFormat="1" applyFont="1" applyFill="1" applyBorder="1" applyAlignment="1" applyProtection="1">
      <alignment horizontal="right" vertical="center"/>
      <protection locked="0"/>
    </xf>
    <xf numFmtId="176" fontId="59" fillId="0" borderId="52" xfId="0" applyNumberFormat="1" applyFont="1" applyFill="1" applyBorder="1" applyAlignment="1" applyProtection="1">
      <alignment horizontal="right" vertical="center"/>
      <protection locked="0"/>
    </xf>
    <xf numFmtId="0" fontId="59" fillId="29" borderId="16" xfId="0" applyFont="1" applyFill="1" applyBorder="1" applyAlignment="1" applyProtection="1">
      <alignment horizontal="center" vertical="center" wrapText="1"/>
      <protection locked="0"/>
    </xf>
    <xf numFmtId="0" fontId="59" fillId="29" borderId="17" xfId="0" applyFont="1" applyFill="1" applyBorder="1" applyAlignment="1" applyProtection="1">
      <alignment horizontal="center" vertical="center"/>
      <protection locked="0"/>
    </xf>
    <xf numFmtId="0" fontId="59" fillId="29" borderId="101" xfId="0" applyFont="1" applyFill="1" applyBorder="1" applyAlignment="1" applyProtection="1">
      <alignment horizontal="center" vertical="center"/>
      <protection locked="0"/>
    </xf>
    <xf numFmtId="0" fontId="59" fillId="29" borderId="14" xfId="0" applyFont="1" applyFill="1" applyBorder="1" applyAlignment="1" applyProtection="1">
      <alignment horizontal="center" vertical="center"/>
      <protection locked="0"/>
    </xf>
    <xf numFmtId="0" fontId="59" fillId="29" borderId="15" xfId="0" applyFont="1" applyFill="1" applyBorder="1" applyAlignment="1" applyProtection="1">
      <alignment horizontal="center" vertical="center"/>
      <protection locked="0"/>
    </xf>
    <xf numFmtId="0" fontId="59" fillId="29" borderId="108" xfId="0" applyFont="1" applyFill="1" applyBorder="1" applyAlignment="1" applyProtection="1">
      <alignment horizontal="center" vertical="center"/>
      <protection locked="0"/>
    </xf>
    <xf numFmtId="3" fontId="59" fillId="29" borderId="110" xfId="0" applyNumberFormat="1" applyFont="1" applyFill="1" applyBorder="1" applyAlignment="1" applyProtection="1">
      <alignment horizontal="center" vertical="center"/>
      <protection locked="0"/>
    </xf>
    <xf numFmtId="3" fontId="59" fillId="29" borderId="84" xfId="0" applyNumberFormat="1" applyFont="1" applyFill="1" applyBorder="1" applyAlignment="1" applyProtection="1">
      <alignment horizontal="center" vertical="center"/>
      <protection locked="0"/>
    </xf>
    <xf numFmtId="3" fontId="59" fillId="29" borderId="111" xfId="0" applyNumberFormat="1" applyFont="1" applyFill="1" applyBorder="1" applyAlignment="1" applyProtection="1">
      <alignment horizontal="center" vertical="center"/>
      <protection locked="0"/>
    </xf>
    <xf numFmtId="176" fontId="59" fillId="29" borderId="86" xfId="0" applyNumberFormat="1" applyFont="1" applyFill="1" applyBorder="1" applyAlignment="1" applyProtection="1">
      <alignment horizontal="center" vertical="center"/>
      <protection locked="0"/>
    </xf>
    <xf numFmtId="176" fontId="59" fillId="29" borderId="17" xfId="0" applyNumberFormat="1" applyFont="1" applyFill="1" applyBorder="1" applyAlignment="1" applyProtection="1">
      <alignment horizontal="center" vertical="center"/>
      <protection locked="0"/>
    </xf>
    <xf numFmtId="176" fontId="59" fillId="29" borderId="18" xfId="0" applyNumberFormat="1" applyFont="1" applyFill="1" applyBorder="1" applyAlignment="1" applyProtection="1">
      <alignment horizontal="center" vertical="center"/>
      <protection locked="0"/>
    </xf>
    <xf numFmtId="176" fontId="59" fillId="29" borderId="54" xfId="0" applyNumberFormat="1" applyFont="1" applyFill="1" applyBorder="1" applyAlignment="1" applyProtection="1">
      <alignment horizontal="center" vertical="center"/>
      <protection locked="0"/>
    </xf>
    <xf numFmtId="176" fontId="59" fillId="29" borderId="15" xfId="0" applyNumberFormat="1" applyFont="1" applyFill="1" applyBorder="1" applyAlignment="1" applyProtection="1">
      <alignment horizontal="center" vertical="center"/>
      <protection locked="0"/>
    </xf>
    <xf numFmtId="176" fontId="59" fillId="29" borderId="20" xfId="0" applyNumberFormat="1" applyFont="1" applyFill="1" applyBorder="1" applyAlignment="1" applyProtection="1">
      <alignment horizontal="center" vertical="center"/>
      <protection locked="0"/>
    </xf>
    <xf numFmtId="176" fontId="59" fillId="29" borderId="66" xfId="0" applyNumberFormat="1" applyFont="1" applyFill="1" applyBorder="1" applyAlignment="1" applyProtection="1">
      <alignment horizontal="center" vertical="center"/>
      <protection locked="0"/>
    </xf>
    <xf numFmtId="176" fontId="59" fillId="29" borderId="11" xfId="0" applyNumberFormat="1" applyFont="1" applyFill="1" applyBorder="1" applyAlignment="1" applyProtection="1">
      <alignment horizontal="center" vertical="center"/>
      <protection locked="0"/>
    </xf>
    <xf numFmtId="0" fontId="59" fillId="24" borderId="14" xfId="0" applyFont="1" applyFill="1" applyBorder="1" applyAlignment="1" applyProtection="1">
      <alignment horizontal="center" vertical="center"/>
      <protection locked="0"/>
    </xf>
    <xf numFmtId="0" fontId="59" fillId="24" borderId="15" xfId="0" applyFont="1" applyFill="1" applyBorder="1" applyAlignment="1" applyProtection="1">
      <alignment horizontal="center" vertical="center"/>
      <protection locked="0"/>
    </xf>
    <xf numFmtId="0" fontId="59" fillId="24" borderId="108" xfId="0" applyFont="1" applyFill="1" applyBorder="1" applyAlignment="1" applyProtection="1">
      <alignment horizontal="center" vertical="center"/>
      <protection locked="0"/>
    </xf>
    <xf numFmtId="176" fontId="59" fillId="24" borderId="69" xfId="0" applyNumberFormat="1" applyFont="1" applyFill="1" applyBorder="1" applyAlignment="1" applyProtection="1">
      <alignment horizontal="right" vertical="center"/>
      <protection locked="0"/>
    </xf>
    <xf numFmtId="176" fontId="59" fillId="24" borderId="73" xfId="0" applyNumberFormat="1" applyFont="1" applyFill="1" applyBorder="1" applyAlignment="1" applyProtection="1">
      <alignment horizontal="right" vertical="center"/>
      <protection locked="0"/>
    </xf>
    <xf numFmtId="3" fontId="59" fillId="24" borderId="69" xfId="0" applyNumberFormat="1" applyFont="1" applyFill="1" applyBorder="1" applyAlignment="1" applyProtection="1">
      <alignment horizontal="right" vertical="center" shrinkToFit="1"/>
      <protection locked="0"/>
    </xf>
    <xf numFmtId="0" fontId="59" fillId="24" borderId="51" xfId="0" applyFont="1" applyFill="1" applyBorder="1" applyAlignment="1" applyProtection="1">
      <alignment horizontal="right" vertical="center" shrinkToFit="1"/>
      <protection locked="0"/>
    </xf>
    <xf numFmtId="0" fontId="59" fillId="24" borderId="52" xfId="0" applyFont="1" applyFill="1" applyBorder="1" applyAlignment="1" applyProtection="1">
      <alignment horizontal="right" vertical="center" shrinkToFit="1"/>
      <protection locked="0"/>
    </xf>
    <xf numFmtId="0" fontId="59" fillId="24" borderId="66" xfId="0" applyFont="1" applyFill="1" applyBorder="1" applyAlignment="1" applyProtection="1">
      <alignment horizontal="left" vertical="center"/>
      <protection locked="0"/>
    </xf>
    <xf numFmtId="0" fontId="59" fillId="24" borderId="11" xfId="0" applyFont="1" applyFill="1" applyBorder="1" applyAlignment="1" applyProtection="1">
      <alignment horizontal="left" vertical="center"/>
      <protection locked="0"/>
    </xf>
    <xf numFmtId="0" fontId="23" fillId="24" borderId="50" xfId="0" applyFont="1" applyFill="1" applyBorder="1" applyAlignment="1">
      <alignment horizontal="center" vertical="center"/>
    </xf>
    <xf numFmtId="0" fontId="23" fillId="24" borderId="51" xfId="0" applyFont="1" applyFill="1" applyBorder="1" applyAlignment="1">
      <alignment horizontal="center" vertical="center"/>
    </xf>
    <xf numFmtId="0" fontId="23" fillId="24" borderId="73" xfId="0" applyFont="1" applyFill="1" applyBorder="1" applyAlignment="1">
      <alignment horizontal="center" vertical="center"/>
    </xf>
    <xf numFmtId="176" fontId="59" fillId="24" borderId="66" xfId="0" applyNumberFormat="1" applyFont="1" applyFill="1" applyBorder="1" applyAlignment="1" applyProtection="1">
      <alignment horizontal="right" vertical="center"/>
      <protection locked="0"/>
    </xf>
    <xf numFmtId="176" fontId="59" fillId="24" borderId="11" xfId="0" applyNumberFormat="1" applyFont="1" applyFill="1" applyBorder="1" applyAlignment="1" applyProtection="1">
      <alignment horizontal="right" vertical="center"/>
      <protection locked="0"/>
    </xf>
    <xf numFmtId="0" fontId="59" fillId="24" borderId="66" xfId="0" applyFont="1" applyFill="1" applyBorder="1" applyAlignment="1" applyProtection="1">
      <alignment horizontal="center" vertical="center" shrinkToFit="1"/>
      <protection locked="0"/>
    </xf>
    <xf numFmtId="0" fontId="59" fillId="24" borderId="12" xfId="0" applyFont="1" applyFill="1" applyBorder="1" applyAlignment="1" applyProtection="1">
      <alignment horizontal="center" vertical="center" shrinkToFit="1"/>
      <protection locked="0"/>
    </xf>
    <xf numFmtId="0" fontId="59" fillId="24" borderId="49" xfId="0" applyFont="1" applyFill="1" applyBorder="1" applyAlignment="1" applyProtection="1">
      <alignment horizontal="center" vertical="center" shrinkToFit="1"/>
      <protection locked="0"/>
    </xf>
    <xf numFmtId="176" fontId="59" fillId="24" borderId="90" xfId="0" applyNumberFormat="1" applyFont="1" applyFill="1" applyBorder="1" applyAlignment="1" applyProtection="1">
      <alignment horizontal="right" vertical="center"/>
      <protection locked="0"/>
    </xf>
    <xf numFmtId="3" fontId="59" fillId="24" borderId="51" xfId="0" applyNumberFormat="1" applyFont="1" applyFill="1" applyBorder="1" applyAlignment="1" applyProtection="1">
      <alignment horizontal="right" vertical="center" shrinkToFit="1"/>
      <protection locked="0"/>
    </xf>
    <xf numFmtId="176" fontId="59" fillId="25" borderId="94" xfId="0" applyNumberFormat="1" applyFont="1" applyFill="1" applyBorder="1" applyAlignment="1" applyProtection="1">
      <alignment horizontal="right" vertical="center"/>
      <protection locked="0"/>
    </xf>
    <xf numFmtId="0" fontId="59" fillId="24" borderId="94" xfId="0" applyFont="1" applyFill="1" applyBorder="1" applyAlignment="1" applyProtection="1">
      <alignment horizontal="left" vertical="center" shrinkToFit="1"/>
      <protection locked="0"/>
    </xf>
    <xf numFmtId="0" fontId="59" fillId="24" borderId="75" xfId="0" applyFont="1" applyFill="1" applyBorder="1" applyAlignment="1" applyProtection="1">
      <alignment horizontal="left" vertical="center" shrinkToFit="1"/>
      <protection locked="0"/>
    </xf>
    <xf numFmtId="0" fontId="129" fillId="29" borderId="52" xfId="0" applyFont="1" applyFill="1" applyBorder="1" applyAlignment="1" applyProtection="1">
      <alignment horizontal="center" vertical="center"/>
      <protection locked="0"/>
    </xf>
    <xf numFmtId="0" fontId="124" fillId="0" borderId="0" xfId="46" applyFont="1" applyFill="1" applyBorder="1" applyAlignment="1" applyProtection="1">
      <alignment horizontal="left" vertical="center" shrinkToFit="1"/>
      <protection locked="0"/>
    </xf>
    <xf numFmtId="0" fontId="23" fillId="0" borderId="62" xfId="46" applyFont="1" applyFill="1" applyBorder="1" applyAlignment="1" applyProtection="1">
      <alignment horizontal="center" vertical="center" shrinkToFit="1"/>
      <protection locked="0"/>
    </xf>
    <xf numFmtId="0" fontId="23" fillId="0" borderId="10" xfId="46" applyFont="1" applyFill="1" applyBorder="1" applyAlignment="1" applyProtection="1">
      <alignment horizontal="center" vertical="center" shrinkToFit="1"/>
      <protection locked="0"/>
    </xf>
    <xf numFmtId="0" fontId="23" fillId="0" borderId="53" xfId="46" applyFont="1" applyFill="1" applyBorder="1" applyAlignment="1" applyProtection="1">
      <alignment horizontal="center" vertical="center" shrinkToFit="1"/>
      <protection locked="0"/>
    </xf>
    <xf numFmtId="0" fontId="23" fillId="0" borderId="21" xfId="46" applyFont="1" applyFill="1" applyBorder="1" applyAlignment="1" applyProtection="1">
      <alignment horizontal="center" vertical="center" shrinkToFit="1"/>
      <protection locked="0"/>
    </xf>
    <xf numFmtId="0" fontId="39" fillId="0" borderId="61" xfId="0" applyFont="1" applyBorder="1" applyAlignment="1">
      <alignment horizontal="center" vertical="center" wrapText="1"/>
    </xf>
    <xf numFmtId="0" fontId="40" fillId="0" borderId="62" xfId="0" applyFont="1" applyBorder="1" applyAlignment="1">
      <alignment horizontal="center" vertical="center" wrapText="1"/>
    </xf>
    <xf numFmtId="0" fontId="123" fillId="0" borderId="53" xfId="0" applyFont="1" applyBorder="1" applyAlignment="1">
      <alignment horizontal="center" vertical="center" wrapText="1"/>
    </xf>
    <xf numFmtId="0" fontId="123" fillId="0" borderId="21" xfId="0" applyFont="1" applyBorder="1" applyAlignment="1">
      <alignment horizontal="center" vertical="center" wrapText="1"/>
    </xf>
    <xf numFmtId="0" fontId="39" fillId="0" borderId="62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62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70" xfId="0" applyFont="1" applyBorder="1" applyAlignment="1">
      <alignment horizontal="center" vertical="center" wrapText="1"/>
    </xf>
    <xf numFmtId="0" fontId="39" fillId="0" borderId="71" xfId="0" applyFont="1" applyBorder="1" applyAlignment="1">
      <alignment horizontal="center" vertical="center" wrapText="1"/>
    </xf>
    <xf numFmtId="0" fontId="39" fillId="0" borderId="55" xfId="0" applyFont="1" applyBorder="1" applyAlignment="1">
      <alignment horizontal="center" vertical="center" wrapText="1"/>
    </xf>
    <xf numFmtId="0" fontId="39" fillId="0" borderId="57" xfId="0" applyFont="1" applyBorder="1" applyAlignment="1">
      <alignment horizontal="center" vertical="center" wrapText="1"/>
    </xf>
    <xf numFmtId="0" fontId="39" fillId="0" borderId="103" xfId="0" applyFont="1" applyBorder="1" applyAlignment="1">
      <alignment horizontal="center" vertical="center" wrapText="1"/>
    </xf>
    <xf numFmtId="0" fontId="39" fillId="0" borderId="97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65" xfId="0" applyFont="1" applyBorder="1" applyAlignment="1">
      <alignment horizontal="center" vertical="center" wrapText="1"/>
    </xf>
    <xf numFmtId="0" fontId="39" fillId="0" borderId="67" xfId="0" applyFont="1" applyBorder="1" applyAlignment="1">
      <alignment horizontal="center" vertical="center" wrapText="1"/>
    </xf>
    <xf numFmtId="0" fontId="67" fillId="0" borderId="62" xfId="46" applyFont="1" applyFill="1" applyBorder="1" applyAlignment="1" applyProtection="1">
      <alignment horizontal="center" vertical="center" shrinkToFit="1"/>
      <protection locked="0"/>
    </xf>
    <xf numFmtId="0" fontId="67" fillId="0" borderId="10" xfId="46" applyFont="1" applyFill="1" applyBorder="1" applyAlignment="1" applyProtection="1">
      <alignment horizontal="center" vertical="center" shrinkToFit="1"/>
      <protection locked="0"/>
    </xf>
    <xf numFmtId="0" fontId="67" fillId="0" borderId="57" xfId="46" applyFont="1" applyFill="1" applyBorder="1" applyAlignment="1" applyProtection="1">
      <alignment horizontal="center" vertical="center" shrinkToFit="1"/>
      <protection locked="0"/>
    </xf>
    <xf numFmtId="0" fontId="67" fillId="0" borderId="103" xfId="46" applyFont="1" applyFill="1" applyBorder="1" applyAlignment="1" applyProtection="1">
      <alignment horizontal="center" vertical="center" shrinkToFit="1"/>
      <protection locked="0"/>
    </xf>
    <xf numFmtId="0" fontId="23" fillId="0" borderId="57" xfId="46" applyFont="1" applyFill="1" applyBorder="1" applyAlignment="1" applyProtection="1">
      <alignment horizontal="center" vertical="center" shrinkToFit="1"/>
      <protection locked="0"/>
    </xf>
    <xf numFmtId="0" fontId="23" fillId="0" borderId="103" xfId="46" applyFont="1" applyFill="1" applyBorder="1" applyAlignment="1" applyProtection="1">
      <alignment horizontal="center" vertical="center" shrinkToFit="1"/>
      <protection locked="0"/>
    </xf>
    <xf numFmtId="0" fontId="67" fillId="0" borderId="22" xfId="46" applyFont="1" applyFill="1" applyBorder="1" applyAlignment="1" applyProtection="1">
      <alignment horizontal="center" vertical="center" shrinkToFit="1"/>
      <protection locked="0"/>
    </xf>
    <xf numFmtId="0" fontId="67" fillId="0" borderId="87" xfId="46" applyFont="1" applyFill="1" applyBorder="1" applyAlignment="1" applyProtection="1">
      <alignment horizontal="center" vertical="center" shrinkToFit="1"/>
      <protection locked="0"/>
    </xf>
    <xf numFmtId="0" fontId="44" fillId="26" borderId="0" xfId="46" applyFont="1" applyFill="1" applyBorder="1" applyAlignment="1">
      <alignment horizontal="center" vertical="center"/>
    </xf>
    <xf numFmtId="0" fontId="104" fillId="24" borderId="0" xfId="46" applyFont="1" applyFill="1" applyBorder="1" applyAlignment="1">
      <alignment vertical="top" wrapText="1"/>
    </xf>
    <xf numFmtId="0" fontId="105" fillId="24" borderId="0" xfId="46" applyFont="1" applyFill="1" applyBorder="1" applyAlignment="1">
      <alignment vertical="top" wrapText="1"/>
    </xf>
    <xf numFmtId="0" fontId="124" fillId="0" borderId="0" xfId="46" applyFont="1" applyFill="1" applyBorder="1" applyAlignment="1" applyProtection="1">
      <alignment horizontal="left" vertical="center" wrapText="1" shrinkToFit="1"/>
      <protection locked="0"/>
    </xf>
    <xf numFmtId="0" fontId="39" fillId="0" borderId="83" xfId="0" applyFont="1" applyBorder="1" applyAlignment="1">
      <alignment horizontal="center" vertical="center" wrapText="1"/>
    </xf>
    <xf numFmtId="0" fontId="39" fillId="0" borderId="59" xfId="0" applyFont="1" applyBorder="1" applyAlignment="1">
      <alignment horizontal="center" vertical="center" wrapText="1"/>
    </xf>
    <xf numFmtId="0" fontId="39" fillId="0" borderId="98" xfId="0" applyFont="1" applyBorder="1" applyAlignment="1">
      <alignment horizontal="center" vertical="center" wrapText="1"/>
    </xf>
    <xf numFmtId="0" fontId="39" fillId="0" borderId="72" xfId="0" applyFont="1" applyBorder="1" applyAlignment="1">
      <alignment horizontal="left" vertical="center" wrapText="1"/>
    </xf>
    <xf numFmtId="0" fontId="39" fillId="0" borderId="76" xfId="0" applyFont="1" applyBorder="1" applyAlignment="1">
      <alignment horizontal="left" vertical="center" wrapText="1"/>
    </xf>
    <xf numFmtId="0" fontId="39" fillId="0" borderId="23" xfId="0" applyFont="1" applyBorder="1" applyAlignment="1">
      <alignment horizontal="left" vertical="center" wrapText="1"/>
    </xf>
    <xf numFmtId="0" fontId="39" fillId="0" borderId="60" xfId="0" applyFont="1" applyBorder="1" applyAlignment="1">
      <alignment horizontal="center" vertical="center" wrapText="1"/>
    </xf>
    <xf numFmtId="0" fontId="39" fillId="0" borderId="112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39" fillId="0" borderId="19" xfId="0" applyFont="1" applyBorder="1" applyAlignment="1">
      <alignment horizontal="left" vertical="center" wrapText="1"/>
    </xf>
    <xf numFmtId="0" fontId="39" fillId="0" borderId="57" xfId="0" applyFont="1" applyBorder="1" applyAlignment="1">
      <alignment horizontal="left" vertical="top" wrapText="1"/>
    </xf>
    <xf numFmtId="0" fontId="39" fillId="0" borderId="22" xfId="0" applyFont="1" applyBorder="1" applyAlignment="1">
      <alignment horizontal="left" vertical="top" wrapText="1"/>
    </xf>
    <xf numFmtId="0" fontId="39" fillId="0" borderId="22" xfId="0" applyFont="1" applyBorder="1" applyAlignment="1">
      <alignment horizontal="left" vertical="center" wrapText="1"/>
    </xf>
    <xf numFmtId="0" fontId="39" fillId="0" borderId="87" xfId="0" applyFont="1" applyBorder="1" applyAlignment="1">
      <alignment horizontal="left" vertical="center" wrapText="1"/>
    </xf>
    <xf numFmtId="0" fontId="39" fillId="0" borderId="57" xfId="0" applyFont="1" applyBorder="1" applyAlignment="1">
      <alignment horizontal="left" vertical="center" wrapText="1"/>
    </xf>
    <xf numFmtId="0" fontId="33" fillId="0" borderId="0" xfId="46" applyFont="1" applyFill="1" applyBorder="1" applyAlignment="1">
      <alignment horizontal="left" vertical="center"/>
    </xf>
    <xf numFmtId="0" fontId="20" fillId="0" borderId="22" xfId="46" applyFont="1" applyFill="1" applyBorder="1">
      <alignment vertical="center"/>
    </xf>
    <xf numFmtId="0" fontId="39" fillId="0" borderId="0" xfId="46" applyFont="1" applyFill="1" applyBorder="1" applyAlignment="1">
      <alignment horizontal="center" vertical="center"/>
    </xf>
    <xf numFmtId="0" fontId="93" fillId="0" borderId="53" xfId="46" quotePrefix="1" applyFont="1" applyFill="1" applyBorder="1" applyAlignment="1" applyProtection="1">
      <alignment horizontal="center" vertical="center"/>
      <protection locked="0"/>
    </xf>
    <xf numFmtId="0" fontId="65" fillId="0" borderId="62" xfId="46" applyFont="1" applyFill="1" applyBorder="1" applyAlignment="1" applyProtection="1">
      <alignment horizontal="left" vertical="center" shrinkToFit="1"/>
      <protection locked="0"/>
    </xf>
    <xf numFmtId="0" fontId="65" fillId="0" borderId="53" xfId="46" applyFont="1" applyFill="1" applyBorder="1" applyAlignment="1" applyProtection="1">
      <alignment horizontal="left" vertical="center" shrinkToFit="1"/>
      <protection locked="0"/>
    </xf>
    <xf numFmtId="0" fontId="34" fillId="27" borderId="115" xfId="0" applyFont="1" applyFill="1" applyBorder="1" applyAlignment="1">
      <alignment horizontal="center" vertical="center"/>
    </xf>
    <xf numFmtId="0" fontId="34" fillId="27" borderId="116" xfId="0" applyFont="1" applyFill="1" applyBorder="1" applyAlignment="1">
      <alignment horizontal="center" vertical="center"/>
    </xf>
    <xf numFmtId="0" fontId="34" fillId="27" borderId="117" xfId="0" applyFont="1" applyFill="1" applyBorder="1" applyAlignment="1">
      <alignment horizontal="center" vertical="center"/>
    </xf>
    <xf numFmtId="0" fontId="20" fillId="0" borderId="97" xfId="46" applyFont="1" applyFill="1" applyBorder="1" applyAlignment="1">
      <alignment horizontal="center" vertical="center"/>
    </xf>
    <xf numFmtId="0" fontId="20" fillId="0" borderId="11" xfId="46" applyFont="1" applyFill="1" applyBorder="1" applyAlignment="1">
      <alignment horizontal="center" vertical="center"/>
    </xf>
    <xf numFmtId="0" fontId="20" fillId="0" borderId="98" xfId="46" applyFont="1" applyFill="1" applyBorder="1" applyAlignment="1">
      <alignment horizontal="center" vertical="center"/>
    </xf>
    <xf numFmtId="0" fontId="20" fillId="0" borderId="10" xfId="46" applyFont="1" applyFill="1" applyBorder="1" applyAlignment="1">
      <alignment horizontal="center" vertical="center"/>
    </xf>
    <xf numFmtId="49" fontId="103" fillId="0" borderId="62" xfId="46" applyNumberFormat="1" applyFont="1" applyFill="1" applyBorder="1" applyAlignment="1" applyProtection="1">
      <alignment horizontal="left" vertical="center" indent="1"/>
      <protection locked="0"/>
    </xf>
    <xf numFmtId="0" fontId="103" fillId="0" borderId="53" xfId="46" applyNumberFormat="1" applyFont="1" applyFill="1" applyBorder="1" applyAlignment="1" applyProtection="1">
      <alignment horizontal="left" vertical="center" indent="1"/>
      <protection locked="0"/>
    </xf>
    <xf numFmtId="0" fontId="32" fillId="0" borderId="118" xfId="0" applyFont="1" applyBorder="1" applyAlignment="1">
      <alignment horizontal="center" vertical="center"/>
    </xf>
    <xf numFmtId="0" fontId="32" fillId="0" borderId="119" xfId="0" applyFont="1" applyBorder="1" applyAlignment="1">
      <alignment horizontal="center" vertical="center"/>
    </xf>
    <xf numFmtId="0" fontId="32" fillId="0" borderId="120" xfId="0" applyFont="1" applyBorder="1" applyAlignment="1">
      <alignment horizontal="center" vertical="center"/>
    </xf>
    <xf numFmtId="0" fontId="32" fillId="0" borderId="122" xfId="0" applyFont="1" applyBorder="1" applyAlignment="1">
      <alignment horizontal="center" vertical="center"/>
    </xf>
    <xf numFmtId="0" fontId="32" fillId="0" borderId="123" xfId="0" applyFont="1" applyBorder="1" applyAlignment="1">
      <alignment horizontal="center" vertical="center"/>
    </xf>
    <xf numFmtId="0" fontId="32" fillId="0" borderId="124" xfId="0" applyFont="1" applyBorder="1" applyAlignment="1">
      <alignment horizontal="center" vertical="center"/>
    </xf>
    <xf numFmtId="38" fontId="34" fillId="27" borderId="125" xfId="33" quotePrefix="1" applyFont="1" applyFill="1" applyBorder="1" applyAlignment="1">
      <alignment horizontal="center" vertical="center"/>
    </xf>
    <xf numFmtId="38" fontId="34" fillId="27" borderId="125" xfId="33" applyFont="1" applyFill="1" applyBorder="1" applyAlignment="1">
      <alignment horizontal="center" vertical="center"/>
    </xf>
    <xf numFmtId="38" fontId="34" fillId="27" borderId="126" xfId="33" applyFont="1" applyFill="1" applyBorder="1" applyAlignment="1">
      <alignment horizontal="center" vertical="center"/>
    </xf>
    <xf numFmtId="38" fontId="35" fillId="0" borderId="0" xfId="33" quotePrefix="1" applyFont="1" applyFill="1" applyBorder="1" applyAlignment="1" applyProtection="1">
      <alignment horizontal="right" vertical="center"/>
      <protection locked="0"/>
    </xf>
    <xf numFmtId="38" fontId="36" fillId="0" borderId="0" xfId="33" applyFont="1" applyFill="1" applyBorder="1" applyAlignment="1" applyProtection="1">
      <alignment horizontal="right" vertical="center"/>
      <protection locked="0"/>
    </xf>
    <xf numFmtId="3" fontId="136" fillId="0" borderId="0" xfId="46" quotePrefix="1" applyNumberFormat="1" applyFont="1" applyFill="1" applyBorder="1" applyAlignment="1">
      <alignment horizontal="center" vertical="center"/>
    </xf>
    <xf numFmtId="3" fontId="136" fillId="0" borderId="0" xfId="46" applyNumberFormat="1" applyFont="1" applyFill="1" applyBorder="1" applyAlignment="1">
      <alignment horizontal="center" vertical="center"/>
    </xf>
    <xf numFmtId="49" fontId="38" fillId="0" borderId="112" xfId="46" applyNumberFormat="1" applyFont="1" applyFill="1" applyBorder="1" applyAlignment="1" applyProtection="1">
      <alignment horizontal="center" vertical="center" shrinkToFit="1"/>
      <protection locked="0"/>
    </xf>
    <xf numFmtId="49" fontId="38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38" fillId="0" borderId="57" xfId="46" applyNumberFormat="1" applyFont="1" applyFill="1" applyBorder="1" applyAlignment="1" applyProtection="1">
      <alignment horizontal="center" vertical="center" shrinkToFit="1"/>
      <protection locked="0"/>
    </xf>
    <xf numFmtId="49" fontId="38" fillId="0" borderId="22" xfId="46" applyNumberFormat="1" applyFont="1" applyFill="1" applyBorder="1" applyAlignment="1" applyProtection="1">
      <alignment horizontal="center" vertical="center" shrinkToFit="1"/>
      <protection locked="0"/>
    </xf>
    <xf numFmtId="0" fontId="20" fillId="0" borderId="16" xfId="46" applyFont="1" applyFill="1" applyBorder="1" applyAlignment="1">
      <alignment horizontal="center" vertical="center"/>
    </xf>
    <xf numFmtId="0" fontId="20" fillId="0" borderId="17" xfId="46" applyFont="1" applyFill="1" applyBorder="1" applyAlignment="1">
      <alignment horizontal="center" vertical="center"/>
    </xf>
    <xf numFmtId="0" fontId="20" fillId="0" borderId="13" xfId="46" applyFont="1" applyFill="1" applyBorder="1" applyAlignment="1">
      <alignment horizontal="center" vertical="center"/>
    </xf>
    <xf numFmtId="0" fontId="20" fillId="0" borderId="0" xfId="46" applyFont="1" applyFill="1" applyBorder="1" applyAlignment="1">
      <alignment horizontal="center" vertical="center"/>
    </xf>
    <xf numFmtId="0" fontId="20" fillId="0" borderId="102" xfId="46" applyFont="1" applyFill="1" applyBorder="1" applyAlignment="1">
      <alignment horizontal="center" vertical="center"/>
    </xf>
    <xf numFmtId="0" fontId="20" fillId="0" borderId="22" xfId="46" applyFont="1" applyFill="1" applyBorder="1" applyAlignment="1">
      <alignment horizontal="center" vertical="center"/>
    </xf>
    <xf numFmtId="0" fontId="20" fillId="0" borderId="55" xfId="46" applyFont="1" applyFill="1" applyBorder="1" applyAlignment="1">
      <alignment horizontal="center" vertical="center"/>
    </xf>
    <xf numFmtId="0" fontId="20" fillId="0" borderId="56" xfId="46" applyFont="1" applyFill="1" applyBorder="1" applyAlignment="1">
      <alignment horizontal="center" vertical="center"/>
    </xf>
    <xf numFmtId="0" fontId="20" fillId="0" borderId="64" xfId="46" applyFont="1" applyFill="1" applyBorder="1" applyAlignment="1">
      <alignment horizontal="center" vertical="center"/>
    </xf>
    <xf numFmtId="0" fontId="20" fillId="0" borderId="65" xfId="46" applyFont="1" applyFill="1" applyBorder="1" applyAlignment="1">
      <alignment horizontal="center" vertical="center"/>
    </xf>
    <xf numFmtId="0" fontId="102" fillId="0" borderId="17" xfId="46" quotePrefix="1" applyFont="1" applyFill="1" applyBorder="1" applyAlignment="1" applyProtection="1">
      <alignment horizontal="right" vertical="center"/>
      <protection locked="0"/>
    </xf>
    <xf numFmtId="0" fontId="102" fillId="0" borderId="15" xfId="46" quotePrefix="1" applyFont="1" applyFill="1" applyBorder="1" applyAlignment="1" applyProtection="1">
      <alignment horizontal="right" vertical="center"/>
      <protection locked="0"/>
    </xf>
    <xf numFmtId="0" fontId="102" fillId="0" borderId="54" xfId="46" quotePrefix="1" applyFont="1" applyFill="1" applyBorder="1" applyAlignment="1" applyProtection="1">
      <alignment horizontal="right" vertical="center"/>
    </xf>
    <xf numFmtId="0" fontId="102" fillId="0" borderId="15" xfId="46" quotePrefix="1" applyFont="1" applyFill="1" applyBorder="1" applyAlignment="1" applyProtection="1">
      <alignment horizontal="right" vertical="center"/>
    </xf>
    <xf numFmtId="0" fontId="102" fillId="0" borderId="72" xfId="46" quotePrefix="1" applyFont="1" applyFill="1" applyBorder="1" applyAlignment="1">
      <alignment horizontal="right" vertical="center"/>
    </xf>
    <xf numFmtId="0" fontId="102" fillId="0" borderId="76" xfId="46" quotePrefix="1" applyFont="1" applyFill="1" applyBorder="1" applyAlignment="1">
      <alignment horizontal="right" vertical="center"/>
    </xf>
    <xf numFmtId="0" fontId="20" fillId="0" borderId="101" xfId="46" applyFont="1" applyFill="1" applyBorder="1" applyAlignment="1">
      <alignment horizontal="center" vertical="center"/>
    </xf>
    <xf numFmtId="0" fontId="20" fillId="0" borderId="121" xfId="46" applyFont="1" applyFill="1" applyBorder="1" applyAlignment="1">
      <alignment horizontal="center" vertical="center"/>
    </xf>
    <xf numFmtId="0" fontId="20" fillId="0" borderId="14" xfId="46" applyFont="1" applyFill="1" applyBorder="1" applyAlignment="1">
      <alignment horizontal="center" vertical="center"/>
    </xf>
    <xf numFmtId="0" fontId="20" fillId="0" borderId="108" xfId="46" applyFont="1" applyFill="1" applyBorder="1" applyAlignment="1">
      <alignment horizontal="center" vertical="center"/>
    </xf>
    <xf numFmtId="0" fontId="102" fillId="0" borderId="62" xfId="46" quotePrefix="1" applyFont="1" applyFill="1" applyBorder="1" applyAlignment="1">
      <alignment horizontal="right" vertical="center"/>
    </xf>
    <xf numFmtId="0" fontId="102" fillId="0" borderId="53" xfId="46" quotePrefix="1" applyFont="1" applyFill="1" applyBorder="1" applyAlignment="1">
      <alignment horizontal="right" vertical="center"/>
    </xf>
    <xf numFmtId="0" fontId="102" fillId="0" borderId="62" xfId="46" quotePrefix="1" applyFont="1" applyFill="1" applyBorder="1" applyAlignment="1" applyProtection="1">
      <alignment horizontal="right" vertical="center"/>
      <protection locked="0"/>
    </xf>
    <xf numFmtId="0" fontId="102" fillId="0" borderId="53" xfId="46" quotePrefix="1" applyFont="1" applyFill="1" applyBorder="1" applyAlignment="1" applyProtection="1">
      <alignment horizontal="right" vertical="center"/>
      <protection locked="0"/>
    </xf>
    <xf numFmtId="0" fontId="20" fillId="0" borderId="110" xfId="46" applyFont="1" applyFill="1" applyBorder="1" applyAlignment="1">
      <alignment horizontal="center" vertical="center"/>
    </xf>
    <xf numFmtId="0" fontId="20" fillId="0" borderId="84" xfId="46" applyFont="1" applyFill="1" applyBorder="1" applyAlignment="1">
      <alignment horizontal="center" vertical="center"/>
    </xf>
    <xf numFmtId="0" fontId="20" fillId="0" borderId="111" xfId="46" applyFont="1" applyFill="1" applyBorder="1" applyAlignment="1">
      <alignment horizontal="center" vertical="center"/>
    </xf>
    <xf numFmtId="0" fontId="34" fillId="27" borderId="127" xfId="0" applyFont="1" applyFill="1" applyBorder="1" applyAlignment="1">
      <alignment horizontal="center" vertical="center"/>
    </xf>
    <xf numFmtId="0" fontId="34" fillId="27" borderId="113" xfId="0" applyFont="1" applyFill="1" applyBorder="1" applyAlignment="1">
      <alignment horizontal="center" vertical="center"/>
    </xf>
    <xf numFmtId="0" fontId="34" fillId="27" borderId="128" xfId="0" applyFont="1" applyFill="1" applyBorder="1" applyAlignment="1">
      <alignment horizontal="center" vertical="center"/>
    </xf>
    <xf numFmtId="38" fontId="34" fillId="27" borderId="113" xfId="33" quotePrefix="1" applyFont="1" applyFill="1" applyBorder="1" applyAlignment="1">
      <alignment horizontal="center" vertical="center"/>
    </xf>
    <xf numFmtId="38" fontId="34" fillId="27" borderId="113" xfId="33" applyFont="1" applyFill="1" applyBorder="1" applyAlignment="1">
      <alignment horizontal="center" vertical="center"/>
    </xf>
    <xf numFmtId="38" fontId="34" fillId="27" borderId="114" xfId="33" applyFont="1" applyFill="1" applyBorder="1" applyAlignment="1">
      <alignment horizontal="center" vertical="center"/>
    </xf>
    <xf numFmtId="0" fontId="102" fillId="0" borderId="86" xfId="46" quotePrefix="1" applyFont="1" applyFill="1" applyBorder="1" applyAlignment="1" applyProtection="1">
      <alignment horizontal="right" vertical="center"/>
      <protection locked="0"/>
    </xf>
    <xf numFmtId="0" fontId="102" fillId="0" borderId="54" xfId="46" quotePrefix="1" applyFont="1" applyFill="1" applyBorder="1" applyAlignment="1" applyProtection="1">
      <alignment horizontal="right" vertical="center"/>
      <protection locked="0"/>
    </xf>
    <xf numFmtId="0" fontId="20" fillId="0" borderId="15" xfId="46" applyFont="1" applyFill="1" applyBorder="1" applyAlignment="1">
      <alignment horizontal="center" vertical="center"/>
    </xf>
    <xf numFmtId="0" fontId="20" fillId="0" borderId="0" xfId="46" applyFont="1" applyFill="1" applyBorder="1" applyAlignment="1">
      <alignment vertical="center"/>
    </xf>
    <xf numFmtId="0" fontId="20" fillId="0" borderId="19" xfId="46" applyFont="1" applyFill="1" applyBorder="1" applyAlignment="1">
      <alignment vertical="center"/>
    </xf>
    <xf numFmtId="0" fontId="20" fillId="0" borderId="15" xfId="46" applyFont="1" applyFill="1" applyBorder="1" applyAlignment="1">
      <alignment vertical="center"/>
    </xf>
    <xf numFmtId="0" fontId="20" fillId="0" borderId="20" xfId="46" applyFont="1" applyFill="1" applyBorder="1" applyAlignment="1">
      <alignment vertical="center"/>
    </xf>
    <xf numFmtId="0" fontId="102" fillId="0" borderId="66" xfId="46" quotePrefix="1" applyFont="1" applyFill="1" applyBorder="1" applyAlignment="1" applyProtection="1">
      <alignment horizontal="right" vertical="center"/>
    </xf>
    <xf numFmtId="0" fontId="102" fillId="0" borderId="12" xfId="46" quotePrefix="1" applyFont="1" applyFill="1" applyBorder="1" applyAlignment="1" applyProtection="1">
      <alignment horizontal="right" vertical="center"/>
    </xf>
    <xf numFmtId="0" fontId="102" fillId="0" borderId="131" xfId="46" quotePrefix="1" applyFont="1" applyFill="1" applyBorder="1" applyAlignment="1">
      <alignment horizontal="right" vertical="center"/>
    </xf>
    <xf numFmtId="0" fontId="102" fillId="0" borderId="132" xfId="46" quotePrefix="1" applyFont="1" applyFill="1" applyBorder="1" applyAlignment="1">
      <alignment horizontal="right" vertical="center"/>
    </xf>
    <xf numFmtId="0" fontId="41" fillId="0" borderId="110" xfId="46" applyFont="1" applyFill="1" applyBorder="1" applyAlignment="1">
      <alignment horizontal="center" vertical="center"/>
    </xf>
    <xf numFmtId="0" fontId="41" fillId="0" borderId="84" xfId="46" applyFont="1" applyFill="1" applyBorder="1" applyAlignment="1">
      <alignment horizontal="center" vertical="center"/>
    </xf>
    <xf numFmtId="0" fontId="41" fillId="0" borderId="85" xfId="46" applyFont="1" applyFill="1" applyBorder="1" applyAlignment="1">
      <alignment horizontal="center" vertical="center"/>
    </xf>
    <xf numFmtId="0" fontId="20" fillId="0" borderId="103" xfId="46" applyFont="1" applyFill="1" applyBorder="1" applyAlignment="1">
      <alignment horizontal="center" vertical="center"/>
    </xf>
    <xf numFmtId="0" fontId="34" fillId="27" borderId="133" xfId="0" applyFont="1" applyFill="1" applyBorder="1" applyAlignment="1">
      <alignment horizontal="center" vertical="center"/>
    </xf>
    <xf numFmtId="0" fontId="34" fillId="27" borderId="134" xfId="0" applyFont="1" applyFill="1" applyBorder="1" applyAlignment="1">
      <alignment horizontal="center" vertical="center"/>
    </xf>
    <xf numFmtId="0" fontId="34" fillId="27" borderId="135" xfId="0" applyFont="1" applyFill="1" applyBorder="1" applyAlignment="1">
      <alignment horizontal="center" vertical="center"/>
    </xf>
    <xf numFmtId="0" fontId="41" fillId="0" borderId="16" xfId="46" applyFont="1" applyFill="1" applyBorder="1" applyAlignment="1">
      <alignment horizontal="center" vertical="center"/>
    </xf>
    <xf numFmtId="0" fontId="41" fillId="0" borderId="17" xfId="46" applyFont="1" applyFill="1" applyBorder="1" applyAlignment="1">
      <alignment horizontal="center" vertical="center"/>
    </xf>
    <xf numFmtId="0" fontId="41" fillId="0" borderId="101" xfId="46" applyFont="1" applyFill="1" applyBorder="1" applyAlignment="1">
      <alignment horizontal="center" vertical="center"/>
    </xf>
    <xf numFmtId="38" fontId="34" fillId="27" borderId="129" xfId="33" quotePrefix="1" applyFont="1" applyFill="1" applyBorder="1" applyAlignment="1">
      <alignment horizontal="center" vertical="center"/>
    </xf>
    <xf numFmtId="38" fontId="34" fillId="27" borderId="129" xfId="33" applyFont="1" applyFill="1" applyBorder="1" applyAlignment="1">
      <alignment horizontal="center" vertical="center"/>
    </xf>
    <xf numFmtId="38" fontId="34" fillId="27" borderId="130" xfId="33" applyFont="1" applyFill="1" applyBorder="1" applyAlignment="1">
      <alignment horizontal="center" vertical="center"/>
    </xf>
    <xf numFmtId="0" fontId="35" fillId="0" borderId="86" xfId="46" applyFont="1" applyFill="1" applyBorder="1" applyAlignment="1" applyProtection="1">
      <alignment horizontal="center" vertical="center" shrinkToFit="1"/>
      <protection locked="0"/>
    </xf>
    <xf numFmtId="0" fontId="95" fillId="0" borderId="17" xfId="46" applyFont="1" applyFill="1" applyBorder="1" applyAlignment="1" applyProtection="1">
      <alignment horizontal="center" vertical="center" shrinkToFit="1"/>
      <protection locked="0"/>
    </xf>
    <xf numFmtId="0" fontId="95" fillId="0" borderId="18" xfId="46" applyFont="1" applyFill="1" applyBorder="1" applyAlignment="1" applyProtection="1">
      <alignment horizontal="center" vertical="center" shrinkToFit="1"/>
      <protection locked="0"/>
    </xf>
    <xf numFmtId="0" fontId="95" fillId="0" borderId="57" xfId="46" applyFont="1" applyFill="1" applyBorder="1" applyAlignment="1" applyProtection="1">
      <alignment horizontal="center" vertical="center" shrinkToFit="1"/>
      <protection locked="0"/>
    </xf>
    <xf numFmtId="0" fontId="95" fillId="0" borderId="22" xfId="46" applyFont="1" applyFill="1" applyBorder="1" applyAlignment="1" applyProtection="1">
      <alignment horizontal="center" vertical="center" shrinkToFit="1"/>
      <protection locked="0"/>
    </xf>
    <xf numFmtId="0" fontId="95" fillId="0" borderId="87" xfId="46" applyFont="1" applyFill="1" applyBorder="1" applyAlignment="1" applyProtection="1">
      <alignment horizontal="center" vertical="center" shrinkToFit="1"/>
      <protection locked="0"/>
    </xf>
    <xf numFmtId="49" fontId="103" fillId="0" borderId="86" xfId="46" applyNumberFormat="1" applyFont="1" applyFill="1" applyBorder="1" applyAlignment="1" applyProtection="1">
      <alignment horizontal="center" vertical="center"/>
      <protection locked="0"/>
    </xf>
    <xf numFmtId="49" fontId="103" fillId="0" borderId="17" xfId="46" applyNumberFormat="1" applyFont="1" applyFill="1" applyBorder="1" applyAlignment="1" applyProtection="1">
      <alignment horizontal="center" vertical="center"/>
      <protection locked="0"/>
    </xf>
    <xf numFmtId="49" fontId="103" fillId="0" borderId="57" xfId="46" applyNumberFormat="1" applyFont="1" applyFill="1" applyBorder="1" applyAlignment="1" applyProtection="1">
      <alignment horizontal="center" vertical="center"/>
      <protection locked="0"/>
    </xf>
    <xf numFmtId="49" fontId="103" fillId="0" borderId="22" xfId="46" applyNumberFormat="1" applyFont="1" applyFill="1" applyBorder="1" applyAlignment="1" applyProtection="1">
      <alignment horizontal="center" vertical="center"/>
      <protection locked="0"/>
    </xf>
    <xf numFmtId="0" fontId="20" fillId="0" borderId="17" xfId="46" applyFont="1" applyFill="1" applyBorder="1" applyAlignment="1">
      <alignment horizontal="center" vertical="center" shrinkToFit="1"/>
    </xf>
    <xf numFmtId="0" fontId="20" fillId="0" borderId="18" xfId="46" applyFont="1" applyFill="1" applyBorder="1" applyAlignment="1">
      <alignment horizontal="center" vertical="center" shrinkToFit="1"/>
    </xf>
    <xf numFmtId="0" fontId="20" fillId="0" borderId="22" xfId="46" applyFont="1" applyFill="1" applyBorder="1" applyAlignment="1">
      <alignment horizontal="center" vertical="center" shrinkToFit="1"/>
    </xf>
    <xf numFmtId="0" fontId="20" fillId="0" borderId="87" xfId="46" applyFont="1" applyFill="1" applyBorder="1" applyAlignment="1">
      <alignment horizontal="center" vertical="center" shrinkToFit="1"/>
    </xf>
    <xf numFmtId="0" fontId="147" fillId="0" borderId="86" xfId="46" applyFont="1" applyFill="1" applyBorder="1" applyAlignment="1">
      <alignment horizontal="center" vertical="center"/>
    </xf>
    <xf numFmtId="0" fontId="147" fillId="0" borderId="17" xfId="46" applyFont="1" applyFill="1" applyBorder="1" applyAlignment="1">
      <alignment horizontal="center" vertical="center"/>
    </xf>
    <xf numFmtId="0" fontId="147" fillId="0" borderId="54" xfId="46" applyFont="1" applyFill="1" applyBorder="1" applyAlignment="1">
      <alignment horizontal="center" vertical="center"/>
    </xf>
    <xf numFmtId="0" fontId="147" fillId="0" borderId="15" xfId="46" applyFont="1" applyFill="1" applyBorder="1" applyAlignment="1">
      <alignment horizontal="center" vertical="center"/>
    </xf>
    <xf numFmtId="0" fontId="20" fillId="0" borderId="17" xfId="46" applyFont="1" applyBorder="1" applyAlignment="1">
      <alignment horizontal="left" vertical="center"/>
    </xf>
    <xf numFmtId="0" fontId="20" fillId="0" borderId="18" xfId="46" applyFont="1" applyBorder="1" applyAlignment="1">
      <alignment horizontal="left" vertical="center"/>
    </xf>
    <xf numFmtId="0" fontId="20" fillId="0" borderId="15" xfId="46" applyFont="1" applyBorder="1" applyAlignment="1">
      <alignment horizontal="left" vertical="center"/>
    </xf>
    <xf numFmtId="0" fontId="20" fillId="0" borderId="20" xfId="46" applyFont="1" applyBorder="1" applyAlignment="1">
      <alignment horizontal="left" vertical="center"/>
    </xf>
    <xf numFmtId="0" fontId="105" fillId="24" borderId="15" xfId="46" applyFont="1" applyFill="1" applyBorder="1" applyAlignment="1">
      <alignment vertical="top" wrapText="1"/>
    </xf>
    <xf numFmtId="0" fontId="25" fillId="24" borderId="0" xfId="46" applyFont="1" applyFill="1" applyBorder="1" applyAlignment="1">
      <alignment horizontal="right" vertical="center"/>
    </xf>
    <xf numFmtId="0" fontId="23" fillId="29" borderId="86" xfId="46" applyFont="1" applyFill="1" applyBorder="1" applyAlignment="1">
      <alignment horizontal="center" vertical="center"/>
    </xf>
    <xf numFmtId="0" fontId="23" fillId="29" borderId="17" xfId="46" applyFont="1" applyFill="1" applyBorder="1" applyAlignment="1">
      <alignment horizontal="center" vertical="center"/>
    </xf>
    <xf numFmtId="0" fontId="23" fillId="29" borderId="18" xfId="46" applyFont="1" applyFill="1" applyBorder="1" applyAlignment="1">
      <alignment horizontal="center" vertical="center"/>
    </xf>
    <xf numFmtId="0" fontId="20" fillId="24" borderId="16" xfId="46" quotePrefix="1" applyFont="1" applyFill="1" applyBorder="1" applyAlignment="1">
      <alignment horizontal="center" vertical="center"/>
    </xf>
    <xf numFmtId="0" fontId="20" fillId="24" borderId="101" xfId="46" quotePrefix="1" applyFont="1" applyFill="1" applyBorder="1" applyAlignment="1">
      <alignment horizontal="center" vertical="center"/>
    </xf>
    <xf numFmtId="0" fontId="20" fillId="24" borderId="102" xfId="46" quotePrefix="1" applyFont="1" applyFill="1" applyBorder="1" applyAlignment="1">
      <alignment horizontal="center" vertical="center"/>
    </xf>
    <xf numFmtId="0" fontId="20" fillId="24" borderId="103" xfId="46" quotePrefix="1" applyFont="1" applyFill="1" applyBorder="1" applyAlignment="1">
      <alignment horizontal="center" vertical="center"/>
    </xf>
    <xf numFmtId="0" fontId="93" fillId="0" borderId="86" xfId="0" applyFont="1" applyBorder="1" applyAlignment="1">
      <alignment horizontal="center" vertical="center" shrinkToFit="1"/>
    </xf>
    <xf numFmtId="0" fontId="93" fillId="0" borderId="17" xfId="0" applyFont="1" applyBorder="1" applyAlignment="1">
      <alignment horizontal="center" vertical="center" shrinkToFit="1"/>
    </xf>
    <xf numFmtId="0" fontId="93" fillId="0" borderId="18" xfId="0" applyFont="1" applyBorder="1" applyAlignment="1">
      <alignment horizontal="center" vertical="center" shrinkToFit="1"/>
    </xf>
    <xf numFmtId="0" fontId="93" fillId="0" borderId="57" xfId="0" applyFont="1" applyBorder="1" applyAlignment="1">
      <alignment horizontal="center" vertical="center" shrinkToFit="1"/>
    </xf>
    <xf numFmtId="0" fontId="93" fillId="0" borderId="22" xfId="0" applyFont="1" applyBorder="1" applyAlignment="1">
      <alignment horizontal="center" vertical="center" shrinkToFit="1"/>
    </xf>
    <xf numFmtId="0" fontId="93" fillId="0" borderId="87" xfId="0" applyFont="1" applyBorder="1" applyAlignment="1">
      <alignment horizontal="center" vertical="center" shrinkToFit="1"/>
    </xf>
    <xf numFmtId="0" fontId="93" fillId="0" borderId="86" xfId="46" applyFont="1" applyFill="1" applyBorder="1" applyAlignment="1" applyProtection="1">
      <alignment vertical="center" shrinkToFit="1"/>
      <protection locked="0"/>
    </xf>
    <xf numFmtId="0" fontId="93" fillId="0" borderId="17" xfId="46" applyFont="1" applyFill="1" applyBorder="1" applyAlignment="1" applyProtection="1">
      <alignment vertical="center" shrinkToFit="1"/>
      <protection locked="0"/>
    </xf>
    <xf numFmtId="0" fontId="93" fillId="0" borderId="18" xfId="46" applyFont="1" applyFill="1" applyBorder="1" applyAlignment="1" applyProtection="1">
      <alignment vertical="center" shrinkToFit="1"/>
      <protection locked="0"/>
    </xf>
    <xf numFmtId="0" fontId="46" fillId="24" borderId="16" xfId="46" quotePrefix="1" applyFont="1" applyFill="1" applyBorder="1" applyAlignment="1">
      <alignment horizontal="center" vertical="center"/>
    </xf>
    <xf numFmtId="0" fontId="46" fillId="24" borderId="101" xfId="46" quotePrefix="1" applyFont="1" applyFill="1" applyBorder="1" applyAlignment="1">
      <alignment horizontal="center" vertical="center"/>
    </xf>
    <xf numFmtId="0" fontId="46" fillId="24" borderId="102" xfId="46" quotePrefix="1" applyFont="1" applyFill="1" applyBorder="1" applyAlignment="1">
      <alignment horizontal="center" vertical="center"/>
    </xf>
    <xf numFmtId="0" fontId="46" fillId="24" borderId="103" xfId="46" quotePrefix="1" applyFont="1" applyFill="1" applyBorder="1" applyAlignment="1">
      <alignment horizontal="center" vertical="center"/>
    </xf>
    <xf numFmtId="0" fontId="93" fillId="0" borderId="86" xfId="46" applyFont="1" applyFill="1" applyBorder="1" applyAlignment="1" applyProtection="1">
      <alignment horizontal="left" vertical="center" shrinkToFit="1"/>
      <protection locked="0"/>
    </xf>
    <xf numFmtId="0" fontId="93" fillId="0" borderId="17" xfId="46" applyFont="1" applyFill="1" applyBorder="1" applyAlignment="1" applyProtection="1">
      <alignment horizontal="left" vertical="center" shrinkToFit="1"/>
      <protection locked="0"/>
    </xf>
    <xf numFmtId="0" fontId="93" fillId="0" borderId="18" xfId="46" applyFont="1" applyFill="1" applyBorder="1" applyAlignment="1" applyProtection="1">
      <alignment horizontal="left" vertical="center" shrinkToFit="1"/>
      <protection locked="0"/>
    </xf>
    <xf numFmtId="0" fontId="93" fillId="0" borderId="57" xfId="46" applyFont="1" applyFill="1" applyBorder="1" applyAlignment="1" applyProtection="1">
      <alignment vertical="center" shrinkToFit="1"/>
      <protection locked="0"/>
    </xf>
    <xf numFmtId="0" fontId="93" fillId="0" borderId="22" xfId="46" applyFont="1" applyFill="1" applyBorder="1" applyAlignment="1" applyProtection="1">
      <alignment vertical="center" shrinkToFit="1"/>
      <protection locked="0"/>
    </xf>
    <xf numFmtId="0" fontId="93" fillId="0" borderId="87" xfId="46" applyFont="1" applyFill="1" applyBorder="1" applyAlignment="1" applyProtection="1">
      <alignment vertical="center" shrinkToFit="1"/>
      <protection locked="0"/>
    </xf>
    <xf numFmtId="0" fontId="93" fillId="0" borderId="57" xfId="46" applyFont="1" applyFill="1" applyBorder="1" applyAlignment="1" applyProtection="1">
      <alignment horizontal="left" vertical="center" shrinkToFit="1"/>
      <protection locked="0"/>
    </xf>
    <xf numFmtId="0" fontId="93" fillId="0" borderId="22" xfId="46" applyFont="1" applyFill="1" applyBorder="1" applyAlignment="1" applyProtection="1">
      <alignment horizontal="left" vertical="center" shrinkToFit="1"/>
      <protection locked="0"/>
    </xf>
    <xf numFmtId="0" fontId="93" fillId="0" borderId="87" xfId="46" applyFont="1" applyFill="1" applyBorder="1" applyAlignment="1" applyProtection="1">
      <alignment horizontal="left" vertical="center" shrinkToFit="1"/>
      <protection locked="0"/>
    </xf>
    <xf numFmtId="0" fontId="23" fillId="29" borderId="16" xfId="46" applyFont="1" applyFill="1" applyBorder="1" applyAlignment="1">
      <alignment horizontal="center" vertical="center"/>
    </xf>
    <xf numFmtId="0" fontId="23" fillId="29" borderId="101" xfId="46" applyFont="1" applyFill="1" applyBorder="1" applyAlignment="1">
      <alignment horizontal="center" vertical="center"/>
    </xf>
    <xf numFmtId="0" fontId="23" fillId="29" borderId="69" xfId="46" applyFont="1" applyFill="1" applyBorder="1" applyAlignment="1">
      <alignment horizontal="center" vertical="center"/>
    </xf>
    <xf numFmtId="0" fontId="23" fillId="29" borderId="51" xfId="46" applyFont="1" applyFill="1" applyBorder="1" applyAlignment="1">
      <alignment horizontal="center" vertical="center"/>
    </xf>
    <xf numFmtId="0" fontId="23" fillId="29" borderId="52" xfId="46" applyFont="1" applyFill="1" applyBorder="1" applyAlignment="1">
      <alignment horizontal="center" vertical="center"/>
    </xf>
    <xf numFmtId="0" fontId="20" fillId="24" borderId="99" xfId="46" quotePrefix="1" applyFont="1" applyFill="1" applyBorder="1" applyAlignment="1">
      <alignment horizontal="center" vertical="center"/>
    </xf>
    <xf numFmtId="0" fontId="20" fillId="24" borderId="100" xfId="46" quotePrefix="1" applyFont="1" applyFill="1" applyBorder="1" applyAlignment="1">
      <alignment horizontal="center" vertical="center"/>
    </xf>
    <xf numFmtId="0" fontId="93" fillId="0" borderId="112" xfId="46" applyFont="1" applyFill="1" applyBorder="1" applyAlignment="1" applyProtection="1">
      <alignment horizontal="left" vertical="center" shrinkToFit="1"/>
      <protection locked="0"/>
    </xf>
    <xf numFmtId="0" fontId="93" fillId="0" borderId="0" xfId="46" applyFont="1" applyFill="1" applyBorder="1" applyAlignment="1" applyProtection="1">
      <alignment horizontal="left" vertical="center" shrinkToFit="1"/>
      <protection locked="0"/>
    </xf>
    <xf numFmtId="0" fontId="93" fillId="0" borderId="19" xfId="46" applyFont="1" applyFill="1" applyBorder="1" applyAlignment="1" applyProtection="1">
      <alignment horizontal="left" vertical="center" shrinkToFit="1"/>
      <protection locked="0"/>
    </xf>
    <xf numFmtId="0" fontId="93" fillId="0" borderId="57" xfId="0" applyFont="1" applyBorder="1" applyAlignment="1">
      <alignment horizontal="left" vertical="center"/>
    </xf>
    <xf numFmtId="0" fontId="93" fillId="0" borderId="22" xfId="0" applyFont="1" applyBorder="1" applyAlignment="1">
      <alignment horizontal="left" vertical="center"/>
    </xf>
    <xf numFmtId="0" fontId="93" fillId="0" borderId="103" xfId="0" applyFont="1" applyBorder="1" applyAlignment="1">
      <alignment horizontal="left" vertical="center"/>
    </xf>
    <xf numFmtId="0" fontId="93" fillId="0" borderId="72" xfId="0" applyFont="1" applyBorder="1" applyAlignment="1">
      <alignment horizontal="left" vertical="center"/>
    </xf>
    <xf numFmtId="0" fontId="93" fillId="0" borderId="76" xfId="0" applyFont="1" applyBorder="1" applyAlignment="1">
      <alignment horizontal="left" vertical="center"/>
    </xf>
    <xf numFmtId="0" fontId="93" fillId="0" borderId="100" xfId="0" applyFont="1" applyBorder="1" applyAlignment="1">
      <alignment horizontal="left" vertical="center"/>
    </xf>
    <xf numFmtId="0" fontId="93" fillId="0" borderId="72" xfId="46" applyFont="1" applyFill="1" applyBorder="1" applyAlignment="1" applyProtection="1">
      <alignment vertical="center" shrinkToFit="1"/>
      <protection locked="0"/>
    </xf>
    <xf numFmtId="0" fontId="93" fillId="0" borderId="76" xfId="46" applyFont="1" applyFill="1" applyBorder="1" applyAlignment="1" applyProtection="1">
      <alignment vertical="center" shrinkToFit="1"/>
      <protection locked="0"/>
    </xf>
    <xf numFmtId="0" fontId="93" fillId="0" borderId="23" xfId="46" applyFont="1" applyFill="1" applyBorder="1" applyAlignment="1" applyProtection="1">
      <alignment vertical="center" shrinkToFit="1"/>
      <protection locked="0"/>
    </xf>
    <xf numFmtId="0" fontId="93" fillId="0" borderId="72" xfId="46" applyFont="1" applyFill="1" applyBorder="1" applyAlignment="1" applyProtection="1">
      <alignment horizontal="left" vertical="center" shrinkToFit="1"/>
      <protection locked="0"/>
    </xf>
    <xf numFmtId="0" fontId="93" fillId="0" borderId="76" xfId="46" applyFont="1" applyFill="1" applyBorder="1" applyAlignment="1" applyProtection="1">
      <alignment horizontal="left" vertical="center" shrinkToFit="1"/>
      <protection locked="0"/>
    </xf>
    <xf numFmtId="0" fontId="93" fillId="0" borderId="23" xfId="46" applyFont="1" applyFill="1" applyBorder="1" applyAlignment="1" applyProtection="1">
      <alignment horizontal="left" vertical="center" shrinkToFit="1"/>
      <protection locked="0"/>
    </xf>
    <xf numFmtId="0" fontId="46" fillId="24" borderId="99" xfId="46" quotePrefix="1" applyFont="1" applyFill="1" applyBorder="1" applyAlignment="1">
      <alignment horizontal="center" vertical="center"/>
    </xf>
    <xf numFmtId="0" fontId="46" fillId="24" borderId="100" xfId="46" quotePrefix="1" applyFont="1" applyFill="1" applyBorder="1" applyAlignment="1">
      <alignment horizontal="center" vertical="center"/>
    </xf>
    <xf numFmtId="0" fontId="46" fillId="0" borderId="16" xfId="46" applyFont="1" applyFill="1" applyBorder="1" applyAlignment="1">
      <alignment vertical="center"/>
    </xf>
    <xf numFmtId="0" fontId="46" fillId="0" borderId="17" xfId="46" applyFont="1" applyFill="1" applyBorder="1" applyAlignment="1">
      <alignment vertical="center"/>
    </xf>
    <xf numFmtId="0" fontId="20" fillId="0" borderId="86" xfId="46" applyFont="1" applyFill="1" applyBorder="1" applyAlignment="1">
      <alignment vertical="center"/>
    </xf>
    <xf numFmtId="0" fontId="20" fillId="0" borderId="17" xfId="46" applyFont="1" applyFill="1" applyBorder="1" applyAlignment="1">
      <alignment vertical="center"/>
    </xf>
    <xf numFmtId="0" fontId="20" fillId="0" borderId="18" xfId="46" applyFont="1" applyFill="1" applyBorder="1" applyAlignment="1">
      <alignment vertical="center"/>
    </xf>
    <xf numFmtId="0" fontId="94" fillId="0" borderId="13" xfId="46" applyFont="1" applyFill="1" applyBorder="1" applyAlignment="1" applyProtection="1">
      <alignment horizontal="left" vertical="center" shrinkToFit="1"/>
      <protection locked="0"/>
    </xf>
    <xf numFmtId="0" fontId="94" fillId="0" borderId="0" xfId="46" applyFont="1" applyFill="1" applyBorder="1" applyAlignment="1" applyProtection="1">
      <alignment horizontal="left" vertical="center" shrinkToFit="1"/>
      <protection locked="0"/>
    </xf>
    <xf numFmtId="0" fontId="48" fillId="0" borderId="112" xfId="46" applyFont="1" applyFill="1" applyBorder="1" applyAlignment="1" applyProtection="1">
      <alignment horizontal="right" vertical="center" shrinkToFit="1"/>
      <protection locked="0"/>
    </xf>
    <xf numFmtId="0" fontId="48" fillId="0" borderId="0" xfId="46" applyFont="1" applyFill="1" applyBorder="1" applyAlignment="1" applyProtection="1">
      <alignment horizontal="right" vertical="center" shrinkToFit="1"/>
      <protection locked="0"/>
    </xf>
    <xf numFmtId="0" fontId="48" fillId="0" borderId="0" xfId="46" applyFont="1" applyFill="1" applyBorder="1" applyAlignment="1" applyProtection="1">
      <alignment horizontal="left" vertical="center" shrinkToFit="1"/>
      <protection locked="0"/>
    </xf>
    <xf numFmtId="0" fontId="48" fillId="0" borderId="19" xfId="46" applyFont="1" applyFill="1" applyBorder="1" applyAlignment="1" applyProtection="1">
      <alignment horizontal="left" vertical="center" shrinkToFit="1"/>
      <protection locked="0"/>
    </xf>
    <xf numFmtId="0" fontId="49" fillId="0" borderId="14" xfId="46" applyFont="1" applyFill="1" applyBorder="1" applyAlignment="1" applyProtection="1">
      <alignment horizontal="left" vertical="center" shrinkToFit="1"/>
      <protection locked="0"/>
    </xf>
    <xf numFmtId="0" fontId="49" fillId="0" borderId="15" xfId="46" applyFont="1" applyFill="1" applyBorder="1" applyAlignment="1" applyProtection="1">
      <alignment horizontal="left" vertical="center" shrinkToFit="1"/>
      <protection locked="0"/>
    </xf>
    <xf numFmtId="0" fontId="50" fillId="0" borderId="54" xfId="46" applyFont="1" applyFill="1" applyBorder="1" applyAlignment="1" applyProtection="1">
      <alignment vertical="center" shrinkToFit="1"/>
      <protection locked="0"/>
    </xf>
    <xf numFmtId="0" fontId="50" fillId="0" borderId="15" xfId="46" applyFont="1" applyFill="1" applyBorder="1" applyAlignment="1" applyProtection="1">
      <alignment vertical="center" shrinkToFit="1"/>
      <protection locked="0"/>
    </xf>
    <xf numFmtId="0" fontId="49" fillId="0" borderId="15" xfId="46" applyFont="1" applyFill="1" applyBorder="1" applyAlignment="1" applyProtection="1">
      <alignment vertical="top" shrinkToFit="1"/>
      <protection locked="0"/>
    </xf>
    <xf numFmtId="0" fontId="49" fillId="0" borderId="20" xfId="46" applyFont="1" applyFill="1" applyBorder="1" applyAlignment="1" applyProtection="1">
      <alignment vertical="top" shrinkToFit="1"/>
      <protection locked="0"/>
    </xf>
    <xf numFmtId="0" fontId="20" fillId="24" borderId="14" xfId="46" quotePrefix="1" applyFont="1" applyFill="1" applyBorder="1" applyAlignment="1">
      <alignment horizontal="center" vertical="center"/>
    </xf>
    <xf numFmtId="0" fontId="20" fillId="24" borderId="108" xfId="46" quotePrefix="1" applyFont="1" applyFill="1" applyBorder="1" applyAlignment="1">
      <alignment horizontal="center" vertical="center"/>
    </xf>
    <xf numFmtId="0" fontId="46" fillId="0" borderId="54" xfId="46" applyFont="1" applyFill="1" applyBorder="1" applyAlignment="1" applyProtection="1">
      <alignment horizontal="left" vertical="center" shrinkToFit="1"/>
      <protection locked="0"/>
    </xf>
    <xf numFmtId="0" fontId="46" fillId="0" borderId="15" xfId="46" applyFont="1" applyFill="1" applyBorder="1" applyAlignment="1" applyProtection="1">
      <alignment horizontal="left" vertical="center" shrinkToFit="1"/>
      <protection locked="0"/>
    </xf>
    <xf numFmtId="0" fontId="46" fillId="0" borderId="54" xfId="46" applyFont="1" applyFill="1" applyBorder="1" applyAlignment="1" applyProtection="1">
      <alignment vertical="center" shrinkToFit="1"/>
      <protection locked="0"/>
    </xf>
    <xf numFmtId="0" fontId="46" fillId="0" borderId="15" xfId="46" applyFont="1" applyFill="1" applyBorder="1" applyAlignment="1" applyProtection="1">
      <alignment vertical="center" shrinkToFit="1"/>
      <protection locked="0"/>
    </xf>
    <xf numFmtId="0" fontId="46" fillId="0" borderId="20" xfId="46" applyFont="1" applyFill="1" applyBorder="1" applyAlignment="1" applyProtection="1">
      <alignment vertical="center" shrinkToFit="1"/>
      <protection locked="0"/>
    </xf>
    <xf numFmtId="0" fontId="46" fillId="0" borderId="20" xfId="46" applyFont="1" applyFill="1" applyBorder="1" applyAlignment="1" applyProtection="1">
      <alignment horizontal="left" vertical="center" shrinkToFit="1"/>
      <protection locked="0"/>
    </xf>
    <xf numFmtId="0" fontId="46" fillId="24" borderId="14" xfId="46" quotePrefix="1" applyFont="1" applyFill="1" applyBorder="1" applyAlignment="1">
      <alignment horizontal="center" vertical="center"/>
    </xf>
    <xf numFmtId="0" fontId="46" fillId="24" borderId="108" xfId="46" quotePrefix="1" applyFont="1" applyFill="1" applyBorder="1" applyAlignment="1">
      <alignment horizontal="center" vertical="center"/>
    </xf>
    <xf numFmtId="0" fontId="25" fillId="0" borderId="0" xfId="46" applyFont="1" applyFill="1" applyBorder="1" applyAlignment="1">
      <alignment horizontal="right" vertical="center"/>
    </xf>
    <xf numFmtId="0" fontId="25" fillId="0" borderId="0" xfId="46" applyFont="1" applyFill="1" applyBorder="1" applyAlignment="1">
      <alignment horizontal="center" vertical="center"/>
    </xf>
    <xf numFmtId="0" fontId="23" fillId="29" borderId="136" xfId="46" applyFont="1" applyFill="1" applyBorder="1" applyAlignment="1">
      <alignment horizontal="center" vertical="center"/>
    </xf>
    <xf numFmtId="0" fontId="23" fillId="29" borderId="109" xfId="46" applyFont="1" applyFill="1" applyBorder="1" applyAlignment="1">
      <alignment horizontal="center" vertical="center"/>
    </xf>
    <xf numFmtId="0" fontId="23" fillId="29" borderId="137" xfId="46" applyFont="1" applyFill="1" applyBorder="1" applyAlignment="1">
      <alignment horizontal="center" vertical="center"/>
    </xf>
    <xf numFmtId="0" fontId="23" fillId="0" borderId="58" xfId="46" applyFont="1" applyFill="1" applyBorder="1" applyAlignment="1" applyProtection="1">
      <alignment horizontal="center" vertical="center" shrinkToFit="1"/>
      <protection locked="0"/>
    </xf>
    <xf numFmtId="0" fontId="23" fillId="0" borderId="83" xfId="46" applyFont="1" applyFill="1" applyBorder="1" applyAlignment="1" applyProtection="1">
      <alignment horizontal="center" vertical="center" shrinkToFit="1"/>
      <protection locked="0"/>
    </xf>
    <xf numFmtId="176" fontId="95" fillId="0" borderId="83" xfId="0" applyNumberFormat="1" applyFont="1" applyFill="1" applyBorder="1" applyAlignment="1">
      <alignment horizontal="right" vertical="center" indent="1"/>
    </xf>
    <xf numFmtId="0" fontId="95" fillId="0" borderId="83" xfId="0" applyFont="1" applyFill="1" applyBorder="1" applyAlignment="1">
      <alignment horizontal="left" vertical="center"/>
    </xf>
    <xf numFmtId="0" fontId="95" fillId="0" borderId="59" xfId="0" applyFont="1" applyFill="1" applyBorder="1" applyAlignment="1">
      <alignment horizontal="left" vertical="center"/>
    </xf>
    <xf numFmtId="0" fontId="23" fillId="24" borderId="60" xfId="46" applyFont="1" applyFill="1" applyBorder="1" applyAlignment="1">
      <alignment horizontal="center" vertical="center" shrinkToFit="1"/>
    </xf>
    <xf numFmtId="0" fontId="23" fillId="24" borderId="61" xfId="46" applyFont="1" applyFill="1" applyBorder="1" applyAlignment="1">
      <alignment horizontal="center" vertical="center" shrinkToFit="1"/>
    </xf>
    <xf numFmtId="176" fontId="95" fillId="0" borderId="61" xfId="0" applyNumberFormat="1" applyFont="1" applyBorder="1" applyAlignment="1">
      <alignment horizontal="right" vertical="center" indent="1"/>
    </xf>
    <xf numFmtId="0" fontId="23" fillId="24" borderId="61" xfId="46" applyFont="1" applyFill="1" applyBorder="1" applyAlignment="1">
      <alignment vertical="center" shrinkToFit="1"/>
    </xf>
    <xf numFmtId="0" fontId="23" fillId="24" borderId="63" xfId="46" applyFont="1" applyFill="1" applyBorder="1" applyAlignment="1">
      <alignment vertical="center" shrinkToFit="1"/>
    </xf>
    <xf numFmtId="0" fontId="23" fillId="24" borderId="98" xfId="46" applyFont="1" applyFill="1" applyBorder="1" applyAlignment="1">
      <alignment horizontal="center" vertical="center" shrinkToFit="1"/>
    </xf>
    <xf numFmtId="0" fontId="23" fillId="24" borderId="53" xfId="46" applyFont="1" applyFill="1" applyBorder="1" applyAlignment="1">
      <alignment horizontal="center" vertical="center" shrinkToFit="1"/>
    </xf>
    <xf numFmtId="0" fontId="23" fillId="24" borderId="10" xfId="46" applyFont="1" applyFill="1" applyBorder="1" applyAlignment="1">
      <alignment horizontal="center" vertical="center" shrinkToFit="1"/>
    </xf>
    <xf numFmtId="0" fontId="23" fillId="24" borderId="60" xfId="46" applyFont="1" applyFill="1" applyBorder="1" applyAlignment="1" applyProtection="1">
      <alignment horizontal="center" vertical="center" shrinkToFit="1"/>
      <protection locked="0"/>
    </xf>
    <xf numFmtId="0" fontId="23" fillId="24" borderId="61" xfId="46" applyFont="1" applyFill="1" applyBorder="1" applyAlignment="1" applyProtection="1">
      <alignment horizontal="center" vertical="center" shrinkToFit="1"/>
      <protection locked="0"/>
    </xf>
    <xf numFmtId="0" fontId="35" fillId="0" borderId="61" xfId="0" applyFont="1" applyBorder="1" applyAlignment="1">
      <alignment horizontal="left" vertical="center"/>
    </xf>
    <xf numFmtId="0" fontId="95" fillId="0" borderId="61" xfId="0" applyFont="1" applyBorder="1" applyAlignment="1">
      <alignment horizontal="left" vertical="center"/>
    </xf>
    <xf numFmtId="0" fontId="95" fillId="0" borderId="63" xfId="0" applyFont="1" applyBorder="1" applyAlignment="1">
      <alignment horizontal="left" vertical="center"/>
    </xf>
    <xf numFmtId="0" fontId="95" fillId="0" borderId="60" xfId="0" applyFont="1" applyBorder="1" applyAlignment="1">
      <alignment horizontal="center" vertical="center"/>
    </xf>
    <xf numFmtId="0" fontId="95" fillId="0" borderId="61" xfId="0" applyFont="1" applyBorder="1" applyAlignment="1">
      <alignment horizontal="center" vertical="center"/>
    </xf>
    <xf numFmtId="0" fontId="95" fillId="0" borderId="60" xfId="0" applyFont="1" applyBorder="1" applyAlignment="1">
      <alignment horizontal="center" vertical="center" shrinkToFit="1"/>
    </xf>
    <xf numFmtId="0" fontId="95" fillId="0" borderId="61" xfId="0" applyFont="1" applyBorder="1" applyAlignment="1">
      <alignment horizontal="center" vertical="center" shrinkToFit="1"/>
    </xf>
    <xf numFmtId="0" fontId="95" fillId="0" borderId="70" xfId="0" applyFont="1" applyBorder="1" applyAlignment="1">
      <alignment horizontal="center" vertical="center" shrinkToFit="1"/>
    </xf>
    <xf numFmtId="0" fontId="95" fillId="0" borderId="94" xfId="0" applyFont="1" applyBorder="1" applyAlignment="1">
      <alignment horizontal="center" vertical="center" shrinkToFit="1"/>
    </xf>
    <xf numFmtId="176" fontId="95" fillId="0" borderId="94" xfId="0" applyNumberFormat="1" applyFont="1" applyBorder="1" applyAlignment="1">
      <alignment horizontal="right" vertical="center" indent="1"/>
    </xf>
    <xf numFmtId="0" fontId="95" fillId="0" borderId="94" xfId="0" applyFont="1" applyBorder="1" applyAlignment="1">
      <alignment horizontal="left" vertical="center"/>
    </xf>
    <xf numFmtId="0" fontId="95" fillId="0" borderId="75" xfId="0" applyFont="1" applyBorder="1" applyAlignment="1">
      <alignment horizontal="left" vertical="center"/>
    </xf>
    <xf numFmtId="0" fontId="25" fillId="0" borderId="6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176" fontId="95" fillId="0" borderId="65" xfId="0" applyNumberFormat="1" applyFont="1" applyBorder="1" applyAlignment="1">
      <alignment horizontal="right" vertical="center" indent="1"/>
    </xf>
    <xf numFmtId="0" fontId="39" fillId="0" borderId="65" xfId="0" applyFont="1" applyBorder="1" applyAlignment="1">
      <alignment horizontal="left" vertical="center"/>
    </xf>
    <xf numFmtId="0" fontId="39" fillId="0" borderId="67" xfId="0" applyFont="1" applyBorder="1" applyAlignment="1">
      <alignment horizontal="left" vertical="center"/>
    </xf>
    <xf numFmtId="0" fontId="131" fillId="0" borderId="138" xfId="0" applyFont="1" applyBorder="1" applyAlignment="1">
      <alignment horizontal="center" vertical="center"/>
    </xf>
    <xf numFmtId="0" fontId="131" fillId="0" borderId="91" xfId="0" applyFont="1" applyBorder="1" applyAlignment="1">
      <alignment horizontal="center" vertical="center"/>
    </xf>
    <xf numFmtId="176" fontId="95" fillId="0" borderId="91" xfId="0" applyNumberFormat="1" applyFont="1" applyBorder="1" applyAlignment="1">
      <alignment horizontal="right" vertical="center" indent="1"/>
    </xf>
    <xf numFmtId="0" fontId="21" fillId="24" borderId="91" xfId="46" applyFont="1" applyFill="1" applyBorder="1" applyAlignment="1">
      <alignment horizontal="left" vertical="center" shrinkToFit="1"/>
    </xf>
    <xf numFmtId="0" fontId="21" fillId="24" borderId="139" xfId="46" applyFont="1" applyFill="1" applyBorder="1" applyAlignment="1">
      <alignment horizontal="left" vertical="center" shrinkToFit="1"/>
    </xf>
    <xf numFmtId="0" fontId="23" fillId="29" borderId="58" xfId="46" applyFont="1" applyFill="1" applyBorder="1" applyAlignment="1">
      <alignment horizontal="center" vertical="center"/>
    </xf>
    <xf numFmtId="0" fontId="23" fillId="29" borderId="83" xfId="46" applyFont="1" applyFill="1" applyBorder="1" applyAlignment="1">
      <alignment horizontal="center" vertical="center"/>
    </xf>
    <xf numFmtId="0" fontId="23" fillId="29" borderId="110" xfId="46" applyFont="1" applyFill="1" applyBorder="1" applyAlignment="1">
      <alignment horizontal="center" vertical="center"/>
    </xf>
    <xf numFmtId="0" fontId="23" fillId="29" borderId="70" xfId="46" applyFont="1" applyFill="1" applyBorder="1" applyAlignment="1">
      <alignment horizontal="center" vertical="center"/>
    </xf>
    <xf numFmtId="0" fontId="23" fillId="29" borderId="94" xfId="46" applyFont="1" applyFill="1" applyBorder="1" applyAlignment="1">
      <alignment horizontal="center" vertical="center"/>
    </xf>
    <xf numFmtId="0" fontId="23" fillId="29" borderId="72" xfId="46" applyFont="1" applyFill="1" applyBorder="1" applyAlignment="1">
      <alignment horizontal="center" vertical="center"/>
    </xf>
    <xf numFmtId="0" fontId="23" fillId="29" borderId="140" xfId="46" applyFont="1" applyFill="1" applyBorder="1" applyAlignment="1">
      <alignment horizontal="center" vertical="center"/>
    </xf>
    <xf numFmtId="0" fontId="23" fillId="29" borderId="84" xfId="46" applyFont="1" applyFill="1" applyBorder="1" applyAlignment="1">
      <alignment horizontal="center" vertical="center"/>
    </xf>
    <xf numFmtId="0" fontId="23" fillId="29" borderId="59" xfId="46" applyFont="1" applyFill="1" applyBorder="1" applyAlignment="1">
      <alignment horizontal="center" vertical="center"/>
    </xf>
    <xf numFmtId="0" fontId="23" fillId="29" borderId="75" xfId="46" applyFont="1" applyFill="1" applyBorder="1" applyAlignment="1">
      <alignment horizontal="center" vertical="center"/>
    </xf>
    <xf numFmtId="0" fontId="23" fillId="29" borderId="97" xfId="46" applyFont="1" applyFill="1" applyBorder="1" applyAlignment="1">
      <alignment horizontal="center" vertical="center"/>
    </xf>
    <xf numFmtId="0" fontId="23" fillId="29" borderId="12" xfId="46" applyFont="1" applyFill="1" applyBorder="1" applyAlignment="1">
      <alignment horizontal="center" vertical="center"/>
    </xf>
    <xf numFmtId="0" fontId="23" fillId="29" borderId="66" xfId="46" applyFont="1" applyFill="1" applyBorder="1" applyAlignment="1">
      <alignment horizontal="center" vertical="center"/>
    </xf>
    <xf numFmtId="0" fontId="23" fillId="24" borderId="62" xfId="46" applyFont="1" applyFill="1" applyBorder="1" applyAlignment="1">
      <alignment horizontal="center" vertical="center" shrinkToFit="1"/>
    </xf>
    <xf numFmtId="176" fontId="95" fillId="0" borderId="98" xfId="0" applyNumberFormat="1" applyFont="1" applyFill="1" applyBorder="1" applyAlignment="1">
      <alignment vertical="center"/>
    </xf>
    <xf numFmtId="176" fontId="95" fillId="0" borderId="53" xfId="0" applyNumberFormat="1" applyFont="1" applyFill="1" applyBorder="1" applyAlignment="1">
      <alignment vertical="center"/>
    </xf>
    <xf numFmtId="176" fontId="95" fillId="0" borderId="62" xfId="0" applyNumberFormat="1" applyFont="1" applyBorder="1" applyAlignment="1">
      <alignment horizontal="right" vertical="center" indent="1"/>
    </xf>
    <xf numFmtId="0" fontId="95" fillId="0" borderId="60" xfId="0" applyFont="1" applyBorder="1" applyAlignment="1">
      <alignment vertical="center"/>
    </xf>
    <xf numFmtId="0" fontId="95" fillId="0" borderId="61" xfId="0" applyFont="1" applyBorder="1" applyAlignment="1">
      <alignment vertical="center"/>
    </xf>
    <xf numFmtId="0" fontId="95" fillId="0" borderId="63" xfId="0" applyFont="1" applyBorder="1" applyAlignment="1">
      <alignment vertical="center"/>
    </xf>
    <xf numFmtId="0" fontId="23" fillId="24" borderId="58" xfId="46" applyFont="1" applyFill="1" applyBorder="1" applyAlignment="1">
      <alignment horizontal="center" vertical="center" shrinkToFit="1"/>
    </xf>
    <xf numFmtId="0" fontId="23" fillId="24" borderId="83" xfId="46" applyFont="1" applyFill="1" applyBorder="1" applyAlignment="1">
      <alignment horizontal="center" vertical="center" shrinkToFit="1"/>
    </xf>
    <xf numFmtId="0" fontId="23" fillId="24" borderId="110" xfId="46" applyFont="1" applyFill="1" applyBorder="1" applyAlignment="1">
      <alignment horizontal="center" vertical="center" shrinkToFit="1"/>
    </xf>
    <xf numFmtId="176" fontId="95" fillId="30" borderId="140" xfId="0" applyNumberFormat="1" applyFont="1" applyFill="1" applyBorder="1" applyAlignment="1">
      <alignment vertical="center"/>
    </xf>
    <xf numFmtId="176" fontId="95" fillId="30" borderId="84" xfId="0" applyNumberFormat="1" applyFont="1" applyFill="1" applyBorder="1" applyAlignment="1">
      <alignment vertical="center"/>
    </xf>
    <xf numFmtId="176" fontId="95" fillId="0" borderId="83" xfId="0" applyNumberFormat="1" applyFont="1" applyBorder="1" applyAlignment="1">
      <alignment horizontal="right" vertical="center" indent="1"/>
    </xf>
    <xf numFmtId="176" fontId="95" fillId="0" borderId="110" xfId="0" applyNumberFormat="1" applyFont="1" applyBorder="1" applyAlignment="1">
      <alignment horizontal="right" vertical="center" indent="1"/>
    </xf>
    <xf numFmtId="0" fontId="23" fillId="24" borderId="58" xfId="46" applyFont="1" applyFill="1" applyBorder="1" applyAlignment="1">
      <alignment vertical="center" shrinkToFit="1"/>
    </xf>
    <xf numFmtId="0" fontId="23" fillId="24" borderId="83" xfId="46" applyFont="1" applyFill="1" applyBorder="1" applyAlignment="1">
      <alignment vertical="center" shrinkToFit="1"/>
    </xf>
    <xf numFmtId="0" fontId="23" fillId="24" borderId="59" xfId="46" applyFont="1" applyFill="1" applyBorder="1" applyAlignment="1">
      <alignment vertical="center" shrinkToFit="1"/>
    </xf>
    <xf numFmtId="176" fontId="95" fillId="0" borderId="98" xfId="0" applyNumberFormat="1" applyFont="1" applyBorder="1" applyAlignment="1">
      <alignment vertical="center"/>
    </xf>
    <xf numFmtId="176" fontId="95" fillId="0" borderId="53" xfId="0" applyNumberFormat="1" applyFont="1" applyBorder="1" applyAlignment="1">
      <alignment vertical="center"/>
    </xf>
    <xf numFmtId="0" fontId="35" fillId="0" borderId="60" xfId="0" applyFont="1" applyBorder="1" applyAlignment="1">
      <alignment vertical="center"/>
    </xf>
    <xf numFmtId="0" fontId="121" fillId="0" borderId="60" xfId="0" applyFont="1" applyBorder="1" applyAlignment="1">
      <alignment horizontal="center" vertical="center" shrinkToFit="1"/>
    </xf>
    <xf numFmtId="0" fontId="121" fillId="0" borderId="61" xfId="0" applyFont="1" applyBorder="1" applyAlignment="1">
      <alignment horizontal="center" vertical="center" shrinkToFit="1"/>
    </xf>
    <xf numFmtId="0" fontId="121" fillId="0" borderId="62" xfId="0" applyFont="1" applyBorder="1" applyAlignment="1">
      <alignment horizontal="center" vertical="center" shrinkToFit="1"/>
    </xf>
    <xf numFmtId="0" fontId="101" fillId="0" borderId="60" xfId="0" applyFont="1" applyBorder="1" applyAlignment="1">
      <alignment horizontal="center" vertical="center" shrinkToFit="1"/>
    </xf>
    <xf numFmtId="0" fontId="101" fillId="0" borderId="61" xfId="0" applyFont="1" applyBorder="1" applyAlignment="1">
      <alignment horizontal="center" vertical="center" shrinkToFit="1"/>
    </xf>
    <xf numFmtId="0" fontId="101" fillId="0" borderId="62" xfId="0" applyFont="1" applyBorder="1" applyAlignment="1">
      <alignment horizontal="center" vertical="center" shrinkToFit="1"/>
    </xf>
    <xf numFmtId="0" fontId="101" fillId="0" borderId="70" xfId="0" applyFont="1" applyBorder="1" applyAlignment="1">
      <alignment horizontal="center" vertical="center" shrinkToFit="1"/>
    </xf>
    <xf numFmtId="0" fontId="101" fillId="0" borderId="94" xfId="0" applyFont="1" applyBorder="1" applyAlignment="1">
      <alignment horizontal="center" vertical="center" shrinkToFit="1"/>
    </xf>
    <xf numFmtId="0" fontId="101" fillId="0" borderId="72" xfId="0" applyFont="1" applyBorder="1" applyAlignment="1">
      <alignment horizontal="center" vertical="center" shrinkToFit="1"/>
    </xf>
    <xf numFmtId="176" fontId="95" fillId="0" borderId="99" xfId="0" applyNumberFormat="1" applyFont="1" applyBorder="1" applyAlignment="1">
      <alignment vertical="center"/>
    </xf>
    <xf numFmtId="176" fontId="95" fillId="0" borderId="76" xfId="0" applyNumberFormat="1" applyFont="1" applyBorder="1" applyAlignment="1">
      <alignment vertical="center"/>
    </xf>
    <xf numFmtId="176" fontId="95" fillId="0" borderId="72" xfId="0" applyNumberFormat="1" applyFont="1" applyBorder="1" applyAlignment="1">
      <alignment horizontal="right" vertical="center" indent="1"/>
    </xf>
    <xf numFmtId="0" fontId="95" fillId="0" borderId="70" xfId="0" applyFont="1" applyBorder="1" applyAlignment="1">
      <alignment vertical="center"/>
    </xf>
    <xf numFmtId="0" fontId="95" fillId="0" borderId="94" xfId="0" applyFont="1" applyBorder="1" applyAlignment="1">
      <alignment vertical="center"/>
    </xf>
    <xf numFmtId="0" fontId="95" fillId="0" borderId="75" xfId="0" applyFont="1" applyBorder="1" applyAlignment="1">
      <alignment vertical="center"/>
    </xf>
    <xf numFmtId="176" fontId="95" fillId="0" borderId="68" xfId="0" applyNumberFormat="1" applyFont="1" applyBorder="1" applyAlignment="1">
      <alignment vertical="center"/>
    </xf>
    <xf numFmtId="176" fontId="95" fillId="0" borderId="90" xfId="0" applyNumberFormat="1" applyFont="1" applyBorder="1" applyAlignment="1">
      <alignment vertical="center"/>
    </xf>
    <xf numFmtId="176" fontId="95" fillId="0" borderId="141" xfId="0" applyNumberFormat="1" applyFont="1" applyBorder="1" applyAlignment="1">
      <alignment vertical="center"/>
    </xf>
    <xf numFmtId="0" fontId="29" fillId="0" borderId="0" xfId="46" applyFont="1">
      <alignment vertical="center"/>
    </xf>
    <xf numFmtId="0" fontId="23" fillId="24" borderId="68" xfId="46" applyFont="1" applyFill="1" applyBorder="1" applyAlignment="1">
      <alignment horizontal="center" vertical="center"/>
    </xf>
    <xf numFmtId="0" fontId="23" fillId="24" borderId="90" xfId="46" applyFont="1" applyFill="1" applyBorder="1" applyAlignment="1">
      <alignment horizontal="center" vertical="center"/>
    </xf>
    <xf numFmtId="0" fontId="23" fillId="24" borderId="69" xfId="46" applyFont="1" applyFill="1" applyBorder="1" applyAlignment="1">
      <alignment horizontal="center" vertical="center"/>
    </xf>
    <xf numFmtId="176" fontId="95" fillId="0" borderId="50" xfId="0" applyNumberFormat="1" applyFont="1" applyBorder="1" applyAlignment="1">
      <alignment vertical="center"/>
    </xf>
    <xf numFmtId="176" fontId="95" fillId="0" borderId="51" xfId="0" applyNumberFormat="1" applyFont="1" applyBorder="1" applyAlignment="1">
      <alignment vertical="center"/>
    </xf>
    <xf numFmtId="176" fontId="95" fillId="0" borderId="90" xfId="46" applyNumberFormat="1" applyFont="1" applyFill="1" applyBorder="1" applyAlignment="1">
      <alignment horizontal="right" vertical="center" indent="1"/>
    </xf>
    <xf numFmtId="176" fontId="95" fillId="0" borderId="69" xfId="46" applyNumberFormat="1" applyFont="1" applyFill="1" applyBorder="1" applyAlignment="1">
      <alignment horizontal="right" vertical="center" indent="1"/>
    </xf>
    <xf numFmtId="0" fontId="39" fillId="0" borderId="50" xfId="0" applyFont="1" applyBorder="1" applyAlignment="1">
      <alignment horizontal="center" vertical="center"/>
    </xf>
    <xf numFmtId="0" fontId="39" fillId="0" borderId="52" xfId="0" applyFont="1" applyBorder="1" applyAlignment="1">
      <alignment horizontal="center" vertical="center"/>
    </xf>
    <xf numFmtId="0" fontId="23" fillId="29" borderId="58" xfId="46" applyFont="1" applyFill="1" applyBorder="1" applyAlignment="1">
      <alignment horizontal="center" vertical="center" wrapText="1"/>
    </xf>
    <xf numFmtId="0" fontId="23" fillId="29" borderId="64" xfId="46" applyFont="1" applyFill="1" applyBorder="1" applyAlignment="1">
      <alignment horizontal="center" vertical="center"/>
    </xf>
    <xf numFmtId="0" fontId="23" fillId="29" borderId="65" xfId="46" applyFont="1" applyFill="1" applyBorder="1" applyAlignment="1">
      <alignment horizontal="center" vertical="center"/>
    </xf>
    <xf numFmtId="0" fontId="23" fillId="24" borderId="138" xfId="46" applyFont="1" applyFill="1" applyBorder="1" applyAlignment="1">
      <alignment horizontal="center" vertical="center"/>
    </xf>
    <xf numFmtId="0" fontId="23" fillId="24" borderId="91" xfId="46" applyFont="1" applyFill="1" applyBorder="1" applyAlignment="1">
      <alignment horizontal="center" vertical="center"/>
    </xf>
    <xf numFmtId="0" fontId="23" fillId="24" borderId="54" xfId="46" applyFont="1" applyFill="1" applyBorder="1" applyAlignment="1">
      <alignment horizontal="center" vertical="center"/>
    </xf>
    <xf numFmtId="176" fontId="41" fillId="29" borderId="64" xfId="0" applyNumberFormat="1" applyFont="1" applyFill="1" applyBorder="1" applyAlignment="1">
      <alignment horizontal="center" vertical="center"/>
    </xf>
    <xf numFmtId="176" fontId="41" fillId="29" borderId="65" xfId="0" applyNumberFormat="1" applyFont="1" applyFill="1" applyBorder="1" applyAlignment="1">
      <alignment horizontal="center" vertical="center"/>
    </xf>
    <xf numFmtId="0" fontId="126" fillId="29" borderId="50" xfId="46" applyFont="1" applyFill="1" applyBorder="1" applyAlignment="1">
      <alignment horizontal="center" vertical="center"/>
    </xf>
    <xf numFmtId="0" fontId="126" fillId="29" borderId="51" xfId="46" applyFont="1" applyFill="1" applyBorder="1" applyAlignment="1">
      <alignment horizontal="center" vertical="center"/>
    </xf>
    <xf numFmtId="0" fontId="126" fillId="29" borderId="52" xfId="46" applyFont="1" applyFill="1" applyBorder="1" applyAlignment="1">
      <alignment horizontal="center" vertical="center"/>
    </xf>
    <xf numFmtId="0" fontId="39" fillId="0" borderId="138" xfId="0" applyFont="1" applyBorder="1" applyAlignment="1">
      <alignment horizontal="center" vertical="center"/>
    </xf>
    <xf numFmtId="0" fontId="39" fillId="0" borderId="139" xfId="0" applyFont="1" applyBorder="1" applyAlignment="1">
      <alignment horizontal="center" vertical="center"/>
    </xf>
    <xf numFmtId="176" fontId="95" fillId="0" borderId="91" xfId="46" applyNumberFormat="1" applyFont="1" applyFill="1" applyBorder="1" applyAlignment="1">
      <alignment horizontal="center" vertical="center"/>
    </xf>
    <xf numFmtId="176" fontId="95" fillId="0" borderId="139" xfId="46" applyNumberFormat="1" applyFont="1" applyFill="1" applyBorder="1" applyAlignment="1">
      <alignment horizontal="center" vertical="center"/>
    </xf>
    <xf numFmtId="176" fontId="41" fillId="29" borderId="65" xfId="46" applyNumberFormat="1" applyFont="1" applyFill="1" applyBorder="1" applyAlignment="1">
      <alignment horizontal="center" vertical="center"/>
    </xf>
    <xf numFmtId="176" fontId="41" fillId="29" borderId="67" xfId="46" applyNumberFormat="1" applyFont="1" applyFill="1" applyBorder="1" applyAlignment="1">
      <alignment horizontal="center" vertical="center"/>
    </xf>
    <xf numFmtId="176" fontId="41" fillId="29" borderId="58" xfId="0" applyNumberFormat="1" applyFont="1" applyFill="1" applyBorder="1" applyAlignment="1">
      <alignment horizontal="center" vertical="center"/>
    </xf>
    <xf numFmtId="176" fontId="41" fillId="29" borderId="83" xfId="0" applyNumberFormat="1" applyFont="1" applyFill="1" applyBorder="1" applyAlignment="1">
      <alignment horizontal="center" vertical="center"/>
    </xf>
    <xf numFmtId="176" fontId="41" fillId="29" borderId="59" xfId="0" applyNumberFormat="1" applyFont="1" applyFill="1" applyBorder="1" applyAlignment="1">
      <alignment horizontal="center" vertical="center"/>
    </xf>
    <xf numFmtId="0" fontId="39" fillId="29" borderId="58" xfId="0" applyFont="1" applyFill="1" applyBorder="1" applyAlignment="1">
      <alignment horizontal="center" vertical="center"/>
    </xf>
    <xf numFmtId="0" fontId="39" fillId="29" borderId="83" xfId="0" applyFont="1" applyFill="1" applyBorder="1" applyAlignment="1">
      <alignment horizontal="center" vertical="center"/>
    </xf>
    <xf numFmtId="0" fontId="39" fillId="29" borderId="59" xfId="0" applyFont="1" applyFill="1" applyBorder="1" applyAlignment="1">
      <alignment horizontal="center" vertical="center"/>
    </xf>
    <xf numFmtId="0" fontId="39" fillId="29" borderId="64" xfId="0" applyFont="1" applyFill="1" applyBorder="1" applyAlignment="1">
      <alignment horizontal="center" vertical="center"/>
    </xf>
    <xf numFmtId="0" fontId="39" fillId="29" borderId="65" xfId="0" applyFont="1" applyFill="1" applyBorder="1" applyAlignment="1">
      <alignment horizontal="center" vertical="center"/>
    </xf>
    <xf numFmtId="0" fontId="39" fillId="29" borderId="67" xfId="0" applyFont="1" applyFill="1" applyBorder="1" applyAlignment="1">
      <alignment horizontal="center" vertical="center"/>
    </xf>
    <xf numFmtId="176" fontId="95" fillId="0" borderId="138" xfId="0" applyNumberFormat="1" applyFont="1" applyBorder="1" applyAlignment="1">
      <alignment horizontal="center" vertical="center"/>
    </xf>
    <xf numFmtId="176" fontId="95" fillId="0" borderId="91" xfId="0" applyNumberFormat="1" applyFont="1" applyBorder="1" applyAlignment="1">
      <alignment horizontal="center" vertical="center"/>
    </xf>
    <xf numFmtId="176" fontId="127" fillId="0" borderId="50" xfId="0" applyNumberFormat="1" applyFont="1" applyFill="1" applyBorder="1" applyAlignment="1">
      <alignment horizontal="center" vertical="center"/>
    </xf>
    <xf numFmtId="176" fontId="127" fillId="0" borderId="52" xfId="0" applyNumberFormat="1" applyFont="1" applyFill="1" applyBorder="1" applyAlignment="1">
      <alignment horizontal="center" vertical="center"/>
    </xf>
    <xf numFmtId="176" fontId="139" fillId="0" borderId="50" xfId="0" applyNumberFormat="1" applyFont="1" applyFill="1" applyBorder="1" applyAlignment="1">
      <alignment horizontal="center" vertical="center"/>
    </xf>
    <xf numFmtId="0" fontId="139" fillId="0" borderId="51" xfId="0" applyFont="1" applyFill="1" applyBorder="1" applyAlignment="1">
      <alignment horizontal="center" vertical="center"/>
    </xf>
    <xf numFmtId="0" fontId="139" fillId="0" borderId="52" xfId="0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96" fillId="0" borderId="0" xfId="0" applyFont="1" applyFill="1">
      <alignment vertical="center"/>
    </xf>
    <xf numFmtId="0" fontId="96" fillId="0" borderId="0" xfId="0" applyFont="1">
      <alignment vertical="center"/>
    </xf>
    <xf numFmtId="0" fontId="140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96" fillId="0" borderId="0" xfId="0" applyFont="1" applyAlignment="1">
      <alignment vertical="center" wrapText="1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106" fillId="0" borderId="0" xfId="0" applyFont="1" applyBorder="1" applyAlignment="1">
      <alignment vertical="center" shrinkToFit="1"/>
    </xf>
    <xf numFmtId="0" fontId="41" fillId="0" borderId="0" xfId="0" applyFont="1" applyBorder="1" applyAlignment="1">
      <alignment vertical="center" shrinkToFit="1"/>
    </xf>
    <xf numFmtId="0" fontId="100" fillId="0" borderId="62" xfId="0" applyFont="1" applyBorder="1" applyAlignment="1">
      <alignment horizontal="center" vertical="center"/>
    </xf>
    <xf numFmtId="0" fontId="100" fillId="0" borderId="53" xfId="0" applyFont="1" applyBorder="1" applyAlignment="1">
      <alignment horizontal="center" vertical="center"/>
    </xf>
    <xf numFmtId="0" fontId="100" fillId="0" borderId="10" xfId="0" applyFont="1" applyBorder="1" applyAlignment="1">
      <alignment horizontal="center" vertical="center"/>
    </xf>
    <xf numFmtId="0" fontId="107" fillId="0" borderId="0" xfId="0" applyFont="1" applyBorder="1" applyAlignment="1">
      <alignment horizontal="left" vertical="center"/>
    </xf>
    <xf numFmtId="0" fontId="97" fillId="0" borderId="142" xfId="0" applyFont="1" applyBorder="1">
      <alignment vertical="center"/>
    </xf>
    <xf numFmtId="0" fontId="97" fillId="0" borderId="143" xfId="0" applyFont="1" applyBorder="1">
      <alignment vertical="center"/>
    </xf>
    <xf numFmtId="0" fontId="97" fillId="0" borderId="144" xfId="0" applyFont="1" applyBorder="1">
      <alignment vertical="center"/>
    </xf>
    <xf numFmtId="0" fontId="97" fillId="0" borderId="30" xfId="0" applyFont="1" applyBorder="1" applyAlignment="1">
      <alignment horizontal="center" vertical="center"/>
    </xf>
    <xf numFmtId="0" fontId="97" fillId="0" borderId="145" xfId="0" applyFont="1" applyBorder="1" applyAlignment="1">
      <alignment horizontal="center" vertical="center"/>
    </xf>
    <xf numFmtId="0" fontId="41" fillId="0" borderId="146" xfId="0" applyFont="1" applyBorder="1">
      <alignment vertical="center"/>
    </xf>
    <xf numFmtId="0" fontId="41" fillId="0" borderId="147" xfId="0" applyFont="1" applyBorder="1">
      <alignment vertical="center"/>
    </xf>
    <xf numFmtId="0" fontId="41" fillId="0" borderId="148" xfId="0" applyFont="1" applyBorder="1">
      <alignment vertical="center"/>
    </xf>
    <xf numFmtId="0" fontId="98" fillId="0" borderId="149" xfId="0" applyFont="1" applyBorder="1" applyAlignment="1">
      <alignment horizontal="center" vertical="center" textRotation="255"/>
    </xf>
    <xf numFmtId="0" fontId="41" fillId="0" borderId="0" xfId="0" applyFont="1" applyBorder="1" applyAlignment="1">
      <alignment horizontal="center" vertical="center" shrinkToFit="1"/>
    </xf>
    <xf numFmtId="0" fontId="106" fillId="0" borderId="0" xfId="0" applyFont="1" applyFill="1" applyBorder="1" applyAlignment="1">
      <alignment vertical="center" shrinkToFit="1"/>
    </xf>
    <xf numFmtId="0" fontId="41" fillId="0" borderId="33" xfId="0" applyFont="1" applyBorder="1">
      <alignment vertical="center"/>
    </xf>
    <xf numFmtId="0" fontId="41" fillId="0" borderId="0" xfId="0" applyFont="1" applyBorder="1">
      <alignment vertical="center"/>
    </xf>
    <xf numFmtId="0" fontId="41" fillId="0" borderId="38" xfId="0" applyFont="1" applyBorder="1">
      <alignment vertical="center"/>
    </xf>
    <xf numFmtId="0" fontId="108" fillId="0" borderId="147" xfId="0" applyFont="1" applyBorder="1" applyAlignment="1">
      <alignment vertical="center"/>
    </xf>
    <xf numFmtId="0" fontId="41" fillId="0" borderId="30" xfId="0" applyFont="1" applyBorder="1">
      <alignment vertical="center"/>
    </xf>
    <xf numFmtId="0" fontId="111" fillId="0" borderId="33" xfId="0" applyFont="1" applyBorder="1" applyAlignment="1">
      <alignment vertical="center" textRotation="255"/>
    </xf>
    <xf numFmtId="0" fontId="109" fillId="0" borderId="149" xfId="0" applyFont="1" applyBorder="1">
      <alignment vertical="center"/>
    </xf>
    <xf numFmtId="0" fontId="109" fillId="0" borderId="0" xfId="0" applyFont="1" applyBorder="1">
      <alignment vertical="center"/>
    </xf>
    <xf numFmtId="0" fontId="109" fillId="0" borderId="150" xfId="0" applyFont="1" applyBorder="1">
      <alignment vertical="center"/>
    </xf>
    <xf numFmtId="0" fontId="106" fillId="0" borderId="41" xfId="0" applyFont="1" applyBorder="1" applyAlignment="1">
      <alignment horizontal="center" vertical="center" shrinkToFit="1"/>
    </xf>
    <xf numFmtId="0" fontId="99" fillId="0" borderId="0" xfId="0" applyFont="1" applyBorder="1" applyAlignment="1">
      <alignment horizontal="center" vertical="center"/>
    </xf>
    <xf numFmtId="0" fontId="110" fillId="0" borderId="41" xfId="0" quotePrefix="1" applyFont="1" applyBorder="1" applyAlignment="1">
      <alignment horizontal="center" vertical="center"/>
    </xf>
    <xf numFmtId="0" fontId="110" fillId="0" borderId="41" xfId="0" applyFont="1" applyBorder="1" applyAlignment="1">
      <alignment horizontal="center" vertical="center"/>
    </xf>
    <xf numFmtId="0" fontId="106" fillId="0" borderId="149" xfId="0" applyFont="1" applyBorder="1">
      <alignment vertical="center"/>
    </xf>
    <xf numFmtId="0" fontId="106" fillId="0" borderId="0" xfId="0" applyFont="1" applyBorder="1">
      <alignment vertical="center"/>
    </xf>
    <xf numFmtId="0" fontId="106" fillId="0" borderId="150" xfId="0" applyFont="1" applyBorder="1">
      <alignment vertical="center"/>
    </xf>
    <xf numFmtId="0" fontId="109" fillId="0" borderId="149" xfId="0" applyFont="1" applyFill="1" applyBorder="1">
      <alignment vertical="center"/>
    </xf>
    <xf numFmtId="0" fontId="109" fillId="0" borderId="0" xfId="0" applyFont="1" applyFill="1" applyBorder="1">
      <alignment vertical="center"/>
    </xf>
    <xf numFmtId="0" fontId="109" fillId="0" borderId="150" xfId="0" applyFont="1" applyFill="1" applyBorder="1">
      <alignment vertical="center"/>
    </xf>
    <xf numFmtId="0" fontId="112" fillId="0" borderId="0" xfId="0" applyFont="1" applyBorder="1" applyAlignment="1">
      <alignment horizontal="center" vertical="center"/>
    </xf>
    <xf numFmtId="0" fontId="97" fillId="0" borderId="0" xfId="0" applyFont="1" applyBorder="1">
      <alignment vertical="center"/>
    </xf>
    <xf numFmtId="0" fontId="97" fillId="0" borderId="38" xfId="0" applyFont="1" applyBorder="1">
      <alignment vertical="center"/>
    </xf>
    <xf numFmtId="0" fontId="97" fillId="0" borderId="0" xfId="0" applyFont="1" applyBorder="1" applyAlignment="1">
      <alignment horizontal="center" vertical="center"/>
    </xf>
    <xf numFmtId="0" fontId="97" fillId="0" borderId="38" xfId="0" applyFont="1" applyBorder="1" applyAlignment="1">
      <alignment horizontal="center" vertical="center"/>
    </xf>
    <xf numFmtId="0" fontId="109" fillId="0" borderId="40" xfId="0" applyFont="1" applyBorder="1" applyAlignment="1">
      <alignment horizontal="center" vertical="center"/>
    </xf>
    <xf numFmtId="0" fontId="109" fillId="0" borderId="41" xfId="0" applyFont="1" applyBorder="1" applyAlignment="1">
      <alignment horizontal="center" vertical="center"/>
    </xf>
    <xf numFmtId="0" fontId="109" fillId="0" borderId="151" xfId="0" applyFont="1" applyBorder="1" applyAlignment="1">
      <alignment horizontal="center" vertical="center"/>
    </xf>
    <xf numFmtId="0" fontId="97" fillId="0" borderId="153" xfId="0" applyFont="1" applyBorder="1" applyAlignment="1">
      <alignment vertical="center"/>
    </xf>
    <xf numFmtId="0" fontId="97" fillId="0" borderId="26" xfId="0" applyFont="1" applyBorder="1" applyAlignment="1">
      <alignment vertical="center"/>
    </xf>
    <xf numFmtId="0" fontId="97" fillId="0" borderId="154" xfId="0" applyFont="1" applyBorder="1" applyAlignment="1">
      <alignment vertical="center"/>
    </xf>
    <xf numFmtId="0" fontId="59" fillId="0" borderId="0" xfId="0" applyFont="1" applyBorder="1" applyAlignment="1">
      <alignment horizontal="center" vertical="center"/>
    </xf>
    <xf numFmtId="0" fontId="59" fillId="0" borderId="38" xfId="0" applyFont="1" applyBorder="1" applyAlignment="1">
      <alignment horizontal="center" vertical="center"/>
    </xf>
    <xf numFmtId="0" fontId="97" fillId="0" borderId="26" xfId="0" applyFont="1" applyBorder="1">
      <alignment vertical="center"/>
    </xf>
    <xf numFmtId="0" fontId="97" fillId="0" borderId="153" xfId="0" applyFont="1" applyBorder="1">
      <alignment vertical="center"/>
    </xf>
    <xf numFmtId="0" fontId="97" fillId="0" borderId="154" xfId="0" applyFont="1" applyBorder="1">
      <alignment vertical="center"/>
    </xf>
    <xf numFmtId="0" fontId="97" fillId="0" borderId="41" xfId="0" applyFont="1" applyBorder="1" applyAlignment="1">
      <alignment horizontal="center" vertical="center"/>
    </xf>
    <xf numFmtId="0" fontId="97" fillId="0" borderId="45" xfId="0" applyFont="1" applyBorder="1" applyAlignment="1">
      <alignment horizontal="center" vertical="center"/>
    </xf>
    <xf numFmtId="0" fontId="109" fillId="0" borderId="41" xfId="0" quotePrefix="1" applyFont="1" applyBorder="1">
      <alignment vertical="center"/>
    </xf>
    <xf numFmtId="0" fontId="109" fillId="0" borderId="151" xfId="0" applyFont="1" applyBorder="1">
      <alignment vertical="center"/>
    </xf>
    <xf numFmtId="0" fontId="97" fillId="0" borderId="149" xfId="0" applyFont="1" applyBorder="1">
      <alignment vertical="center"/>
    </xf>
    <xf numFmtId="0" fontId="97" fillId="0" borderId="150" xfId="0" applyFont="1" applyBorder="1">
      <alignment vertical="center"/>
    </xf>
    <xf numFmtId="0" fontId="39" fillId="0" borderId="167" xfId="0" applyFont="1" applyBorder="1" applyAlignment="1">
      <alignment horizontal="center" vertical="center"/>
    </xf>
    <xf numFmtId="0" fontId="39" fillId="0" borderId="168" xfId="0" applyFont="1" applyBorder="1" applyAlignment="1">
      <alignment horizontal="center" vertical="center"/>
    </xf>
    <xf numFmtId="0" fontId="97" fillId="0" borderId="28" xfId="0" applyFont="1" applyBorder="1" applyAlignment="1">
      <alignment vertical="center"/>
    </xf>
    <xf numFmtId="0" fontId="97" fillId="0" borderId="152" xfId="0" applyFont="1" applyBorder="1" applyAlignment="1">
      <alignment vertical="center"/>
    </xf>
    <xf numFmtId="0" fontId="39" fillId="0" borderId="155" xfId="0" applyFont="1" applyBorder="1" applyAlignment="1">
      <alignment horizontal="center" vertical="center"/>
    </xf>
    <xf numFmtId="0" fontId="39" fillId="0" borderId="156" xfId="0" applyFont="1" applyBorder="1" applyAlignment="1">
      <alignment horizontal="center" vertical="center"/>
    </xf>
    <xf numFmtId="0" fontId="59" fillId="0" borderId="25" xfId="0" quotePrefix="1" applyFont="1" applyBorder="1" applyAlignment="1">
      <alignment horizontal="center" vertical="center"/>
    </xf>
    <xf numFmtId="0" fontId="59" fillId="0" borderId="25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141" fillId="0" borderId="0" xfId="0" applyFont="1" applyAlignment="1">
      <alignment horizontal="left" vertical="center"/>
    </xf>
    <xf numFmtId="0" fontId="39" fillId="0" borderId="157" xfId="0" applyFont="1" applyBorder="1" applyAlignment="1">
      <alignment horizontal="center" vertical="center"/>
    </xf>
    <xf numFmtId="0" fontId="39" fillId="0" borderId="158" xfId="0" applyFont="1" applyBorder="1" applyAlignment="1">
      <alignment horizontal="center" vertical="center"/>
    </xf>
    <xf numFmtId="0" fontId="97" fillId="0" borderId="28" xfId="0" quotePrefix="1" applyFont="1" applyBorder="1" applyAlignment="1">
      <alignment horizontal="center" vertical="center"/>
    </xf>
    <xf numFmtId="0" fontId="97" fillId="0" borderId="28" xfId="0" applyFont="1" applyBorder="1" applyAlignment="1">
      <alignment horizontal="center" vertical="center"/>
    </xf>
    <xf numFmtId="0" fontId="41" fillId="0" borderId="30" xfId="0" applyFont="1" applyBorder="1" applyAlignment="1">
      <alignment horizontal="center" vertical="center"/>
    </xf>
    <xf numFmtId="0" fontId="41" fillId="0" borderId="159" xfId="0" applyFont="1" applyBorder="1" applyAlignment="1">
      <alignment horizontal="center" vertical="center"/>
    </xf>
    <xf numFmtId="0" fontId="60" fillId="0" borderId="32" xfId="0" applyFont="1" applyBorder="1" applyAlignment="1">
      <alignment horizontal="center" vertical="center"/>
    </xf>
    <xf numFmtId="0" fontId="113" fillId="0" borderId="147" xfId="0" applyFont="1" applyBorder="1">
      <alignment vertical="center"/>
    </xf>
    <xf numFmtId="0" fontId="113" fillId="0" borderId="160" xfId="0" applyFont="1" applyBorder="1">
      <alignment vertical="center"/>
    </xf>
    <xf numFmtId="0" fontId="97" fillId="0" borderId="42" xfId="0" applyFont="1" applyBorder="1" applyAlignment="1">
      <alignment horizontal="center" vertical="center"/>
    </xf>
    <xf numFmtId="0" fontId="97" fillId="0" borderId="153" xfId="0" applyFont="1" applyBorder="1" applyAlignment="1">
      <alignment horizontal="center" vertical="center"/>
    </xf>
    <xf numFmtId="0" fontId="97" fillId="0" borderId="161" xfId="0" applyFont="1" applyBorder="1" applyAlignment="1">
      <alignment horizontal="center" vertical="center"/>
    </xf>
    <xf numFmtId="0" fontId="97" fillId="0" borderId="162" xfId="0" applyFont="1" applyBorder="1" applyAlignment="1">
      <alignment horizontal="center" vertical="center"/>
    </xf>
    <xf numFmtId="0" fontId="97" fillId="0" borderId="163" xfId="0" applyFont="1" applyBorder="1" applyAlignment="1">
      <alignment horizontal="center" vertical="center"/>
    </xf>
    <xf numFmtId="0" fontId="97" fillId="0" borderId="152" xfId="0" applyFont="1" applyBorder="1" applyAlignment="1">
      <alignment horizontal="center" vertical="center"/>
    </xf>
    <xf numFmtId="0" fontId="112" fillId="0" borderId="164" xfId="0" applyFont="1" applyBorder="1" applyAlignment="1">
      <alignment horizontal="center" vertical="center"/>
    </xf>
    <xf numFmtId="0" fontId="112" fillId="0" borderId="165" xfId="0" applyFont="1" applyBorder="1" applyAlignment="1">
      <alignment horizontal="center" vertical="center"/>
    </xf>
    <xf numFmtId="0" fontId="112" fillId="0" borderId="166" xfId="0" applyFont="1" applyBorder="1" applyAlignment="1">
      <alignment horizontal="center" vertical="center"/>
    </xf>
    <xf numFmtId="0" fontId="98" fillId="0" borderId="25" xfId="0" applyFont="1" applyBorder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114" fillId="0" borderId="0" xfId="0" applyFont="1" applyAlignment="1">
      <alignment horizontal="right" vertical="center"/>
    </xf>
    <xf numFmtId="0" fontId="115" fillId="26" borderId="0" xfId="0" applyFont="1" applyFill="1" applyAlignment="1">
      <alignment horizontal="center" vertical="center"/>
    </xf>
    <xf numFmtId="0" fontId="116" fillId="0" borderId="0" xfId="0" applyFont="1" applyAlignment="1">
      <alignment horizontal="left"/>
    </xf>
    <xf numFmtId="0" fontId="117" fillId="0" borderId="0" xfId="0" applyFont="1" applyAlignment="1">
      <alignment horizontal="center" vertical="center"/>
    </xf>
    <xf numFmtId="0" fontId="109" fillId="0" borderId="149" xfId="0" applyFont="1" applyBorder="1" applyAlignment="1">
      <alignment horizontal="left" vertical="center" indent="1"/>
    </xf>
    <xf numFmtId="0" fontId="109" fillId="0" borderId="0" xfId="0" applyFont="1" applyBorder="1" applyAlignment="1">
      <alignment horizontal="left" vertical="center" indent="1"/>
    </xf>
    <xf numFmtId="0" fontId="109" fillId="0" borderId="150" xfId="0" applyFont="1" applyBorder="1" applyAlignment="1">
      <alignment horizontal="left" vertical="center" indent="1"/>
    </xf>
    <xf numFmtId="0" fontId="109" fillId="0" borderId="40" xfId="0" applyFont="1" applyBorder="1" applyAlignment="1">
      <alignment horizontal="left" vertical="center" indent="1"/>
    </xf>
    <xf numFmtId="0" fontId="109" fillId="0" borderId="41" xfId="0" applyFont="1" applyBorder="1" applyAlignment="1">
      <alignment horizontal="left" vertical="center" indent="1"/>
    </xf>
    <xf numFmtId="0" fontId="109" fillId="0" borderId="151" xfId="0" applyFont="1" applyBorder="1" applyAlignment="1">
      <alignment horizontal="left" vertical="center" indent="1"/>
    </xf>
    <xf numFmtId="0" fontId="20" fillId="0" borderId="0" xfId="0" applyFont="1" applyAlignment="1">
      <alignment horizontal="left" vertical="center" wrapText="1"/>
    </xf>
    <xf numFmtId="0" fontId="20" fillId="0" borderId="58" xfId="46" applyFont="1" applyFill="1" applyBorder="1" applyAlignment="1">
      <alignment horizontal="center" vertical="center"/>
    </xf>
    <xf numFmtId="0" fontId="20" fillId="0" borderId="83" xfId="46" applyFont="1" applyFill="1" applyBorder="1" applyAlignment="1">
      <alignment horizontal="center" vertical="center"/>
    </xf>
    <xf numFmtId="0" fontId="102" fillId="0" borderId="17" xfId="46" applyFont="1" applyFill="1" applyBorder="1" applyAlignment="1" applyProtection="1">
      <alignment horizontal="right" vertical="center"/>
      <protection locked="0"/>
    </xf>
    <xf numFmtId="0" fontId="102" fillId="0" borderId="54" xfId="46" applyFont="1" applyFill="1" applyBorder="1" applyAlignment="1" applyProtection="1">
      <alignment horizontal="right" vertical="center"/>
      <protection locked="0"/>
    </xf>
    <xf numFmtId="0" fontId="102" fillId="0" borderId="15" xfId="46" applyFont="1" applyFill="1" applyBorder="1" applyAlignment="1" applyProtection="1">
      <alignment horizontal="right" vertical="center"/>
      <protection locked="0"/>
    </xf>
    <xf numFmtId="0" fontId="93" fillId="0" borderId="17" xfId="46" quotePrefix="1" applyFont="1" applyFill="1" applyBorder="1" applyAlignment="1" applyProtection="1">
      <alignment horizontal="center" vertical="center"/>
      <protection locked="0"/>
    </xf>
    <xf numFmtId="0" fontId="93" fillId="0" borderId="0" xfId="46" applyFont="1" applyFill="1" applyBorder="1" applyAlignment="1" applyProtection="1">
      <alignment horizontal="center" vertical="center"/>
      <protection locked="0"/>
    </xf>
    <xf numFmtId="0" fontId="102" fillId="0" borderId="53" xfId="46" applyFont="1" applyFill="1" applyBorder="1" applyAlignment="1" applyProtection="1">
      <alignment horizontal="right" vertical="center"/>
      <protection locked="0"/>
    </xf>
    <xf numFmtId="0" fontId="102" fillId="0" borderId="171" xfId="46" quotePrefix="1" applyFont="1" applyFill="1" applyBorder="1" applyAlignment="1" applyProtection="1">
      <alignment horizontal="right" vertical="center"/>
      <protection locked="0"/>
    </xf>
    <xf numFmtId="0" fontId="102" fillId="0" borderId="12" xfId="46" applyFont="1" applyFill="1" applyBorder="1" applyAlignment="1" applyProtection="1">
      <alignment horizontal="right" vertical="center"/>
    </xf>
    <xf numFmtId="0" fontId="95" fillId="0" borderId="86" xfId="46" applyFont="1" applyFill="1" applyBorder="1" applyAlignment="1" applyProtection="1">
      <alignment horizontal="center" vertical="center" shrinkToFit="1"/>
      <protection locked="0"/>
    </xf>
    <xf numFmtId="0" fontId="20" fillId="0" borderId="86" xfId="46" applyFont="1" applyFill="1" applyBorder="1" applyAlignment="1">
      <alignment horizontal="center" vertical="center"/>
    </xf>
    <xf numFmtId="0" fontId="20" fillId="0" borderId="57" xfId="46" applyFont="1" applyFill="1" applyBorder="1" applyAlignment="1">
      <alignment horizontal="center" vertical="center"/>
    </xf>
    <xf numFmtId="0" fontId="20" fillId="0" borderId="18" xfId="46" applyFont="1" applyFill="1" applyBorder="1" applyAlignment="1">
      <alignment horizontal="center" vertical="center"/>
    </xf>
    <xf numFmtId="0" fontId="2" fillId="0" borderId="19" xfId="46" applyFill="1" applyBorder="1" applyAlignment="1">
      <alignment horizontal="center" vertical="center"/>
    </xf>
    <xf numFmtId="0" fontId="102" fillId="0" borderId="76" xfId="46" applyFont="1" applyFill="1" applyBorder="1" applyAlignment="1">
      <alignment horizontal="right" vertical="center"/>
    </xf>
    <xf numFmtId="0" fontId="20" fillId="0" borderId="172" xfId="46" applyFont="1" applyFill="1" applyBorder="1" applyAlignment="1">
      <alignment horizontal="center" vertical="center"/>
    </xf>
    <xf numFmtId="0" fontId="2" fillId="0" borderId="0" xfId="46" applyFill="1" applyBorder="1" applyAlignment="1">
      <alignment horizontal="center" vertical="center"/>
    </xf>
    <xf numFmtId="0" fontId="20" fillId="0" borderId="85" xfId="46" applyFont="1" applyFill="1" applyBorder="1" applyAlignment="1">
      <alignment horizontal="center" vertical="center"/>
    </xf>
    <xf numFmtId="0" fontId="93" fillId="0" borderId="86" xfId="46" applyFont="1" applyFill="1" applyBorder="1" applyAlignment="1">
      <alignment horizontal="center" vertical="center" shrinkToFit="1"/>
    </xf>
    <xf numFmtId="0" fontId="93" fillId="0" borderId="17" xfId="46" applyFont="1" applyFill="1" applyBorder="1" applyAlignment="1">
      <alignment horizontal="center" vertical="center" shrinkToFit="1"/>
    </xf>
    <xf numFmtId="0" fontId="93" fillId="0" borderId="54" xfId="46" applyFont="1" applyFill="1" applyBorder="1" applyAlignment="1">
      <alignment horizontal="center" vertical="center" shrinkToFit="1"/>
    </xf>
    <xf numFmtId="0" fontId="93" fillId="0" borderId="15" xfId="46" applyFont="1" applyFill="1" applyBorder="1" applyAlignment="1">
      <alignment horizontal="center" vertical="center" shrinkToFit="1"/>
    </xf>
    <xf numFmtId="0" fontId="102" fillId="0" borderId="112" xfId="46" quotePrefix="1" applyFont="1" applyFill="1" applyBorder="1" applyAlignment="1" applyProtection="1">
      <alignment horizontal="right" vertical="center"/>
      <protection locked="0"/>
    </xf>
    <xf numFmtId="0" fontId="102" fillId="0" borderId="0" xfId="46" applyFont="1" applyFill="1" applyBorder="1" applyAlignment="1" applyProtection="1">
      <alignment horizontal="right" vertical="center"/>
      <protection locked="0"/>
    </xf>
    <xf numFmtId="0" fontId="102" fillId="0" borderId="62" xfId="46" quotePrefix="1" applyFont="1" applyFill="1" applyBorder="1" applyAlignment="1" applyProtection="1">
      <alignment horizontal="right" vertical="center"/>
    </xf>
    <xf numFmtId="0" fontId="102" fillId="0" borderId="53" xfId="46" applyFont="1" applyFill="1" applyBorder="1" applyAlignment="1" applyProtection="1">
      <alignment horizontal="right" vertical="center"/>
    </xf>
    <xf numFmtId="0" fontId="102" fillId="0" borderId="169" xfId="46" quotePrefix="1" applyFont="1" applyFill="1" applyBorder="1" applyAlignment="1">
      <alignment horizontal="right" vertical="center"/>
    </xf>
    <xf numFmtId="0" fontId="102" fillId="0" borderId="170" xfId="46" applyFont="1" applyFill="1" applyBorder="1" applyAlignment="1">
      <alignment horizontal="right" vertical="center"/>
    </xf>
    <xf numFmtId="0" fontId="102" fillId="0" borderId="53" xfId="46" applyFont="1" applyFill="1" applyBorder="1" applyAlignment="1">
      <alignment horizontal="right" vertical="center"/>
    </xf>
    <xf numFmtId="0" fontId="26" fillId="0" borderId="0" xfId="46" applyFont="1" applyFill="1" applyBorder="1" applyAlignment="1">
      <alignment horizontal="right" vertical="center"/>
    </xf>
    <xf numFmtId="0" fontId="32" fillId="27" borderId="175" xfId="0" applyFont="1" applyFill="1" applyBorder="1" applyAlignment="1">
      <alignment horizontal="center" vertical="center"/>
    </xf>
    <xf numFmtId="0" fontId="32" fillId="27" borderId="124" xfId="0" applyFont="1" applyFill="1" applyBorder="1" applyAlignment="1">
      <alignment horizontal="center" vertical="center"/>
    </xf>
    <xf numFmtId="38" fontId="95" fillId="0" borderId="22" xfId="33" quotePrefix="1" applyFont="1" applyFill="1" applyBorder="1" applyAlignment="1" applyProtection="1">
      <alignment horizontal="right" vertical="center"/>
      <protection locked="0"/>
    </xf>
    <xf numFmtId="38" fontId="119" fillId="0" borderId="22" xfId="33" applyFont="1" applyFill="1" applyBorder="1" applyAlignment="1" applyProtection="1">
      <alignment horizontal="right" vertical="center"/>
      <protection locked="0"/>
    </xf>
    <xf numFmtId="0" fontId="95" fillId="0" borderId="54" xfId="46" applyFont="1" applyFill="1" applyBorder="1" applyAlignment="1" applyProtection="1">
      <alignment horizontal="center" vertical="center" shrinkToFit="1"/>
      <protection locked="0"/>
    </xf>
    <xf numFmtId="0" fontId="95" fillId="0" borderId="15" xfId="46" applyFont="1" applyFill="1" applyBorder="1" applyAlignment="1" applyProtection="1">
      <alignment horizontal="center" vertical="center" shrinkToFit="1"/>
      <protection locked="0"/>
    </xf>
    <xf numFmtId="0" fontId="95" fillId="0" borderId="20" xfId="46" applyFont="1" applyFill="1" applyBorder="1" applyAlignment="1" applyProtection="1">
      <alignment horizontal="center" vertical="center" shrinkToFit="1"/>
      <protection locked="0"/>
    </xf>
    <xf numFmtId="0" fontId="118" fillId="27" borderId="176" xfId="0" applyFont="1" applyFill="1" applyBorder="1" applyAlignment="1">
      <alignment horizontal="center" vertical="center"/>
    </xf>
    <xf numFmtId="0" fontId="118" fillId="27" borderId="177" xfId="0" applyFont="1" applyFill="1" applyBorder="1" applyAlignment="1">
      <alignment horizontal="center" vertical="center"/>
    </xf>
    <xf numFmtId="38" fontId="118" fillId="27" borderId="173" xfId="33" quotePrefix="1" applyFont="1" applyFill="1" applyBorder="1" applyAlignment="1">
      <alignment horizontal="center" vertical="center"/>
    </xf>
    <xf numFmtId="38" fontId="118" fillId="27" borderId="114" xfId="33" quotePrefix="1" applyFont="1" applyFill="1" applyBorder="1" applyAlignment="1">
      <alignment horizontal="center" vertical="center"/>
    </xf>
    <xf numFmtId="0" fontId="118" fillId="27" borderId="174" xfId="0" applyFont="1" applyFill="1" applyBorder="1" applyAlignment="1">
      <alignment horizontal="center" vertical="center"/>
    </xf>
    <xf numFmtId="0" fontId="118" fillId="27" borderId="130" xfId="0" applyFont="1" applyFill="1" applyBorder="1" applyAlignment="1">
      <alignment horizontal="center" vertical="center"/>
    </xf>
    <xf numFmtId="38" fontId="118" fillId="27" borderId="174" xfId="33" quotePrefix="1" applyFont="1" applyFill="1" applyBorder="1" applyAlignment="1">
      <alignment horizontal="center" vertical="center"/>
    </xf>
    <xf numFmtId="38" fontId="118" fillId="27" borderId="130" xfId="33" quotePrefix="1" applyFont="1" applyFill="1" applyBorder="1" applyAlignment="1">
      <alignment horizontal="center" vertical="center"/>
    </xf>
    <xf numFmtId="0" fontId="118" fillId="27" borderId="173" xfId="0" applyFont="1" applyFill="1" applyBorder="1" applyAlignment="1">
      <alignment horizontal="center" vertical="center"/>
    </xf>
    <xf numFmtId="0" fontId="118" fillId="27" borderId="114" xfId="0" applyFont="1" applyFill="1" applyBorder="1" applyAlignment="1">
      <alignment horizontal="center" vertical="center"/>
    </xf>
    <xf numFmtId="49" fontId="103" fillId="0" borderId="0" xfId="46" applyNumberFormat="1" applyFont="1" applyFill="1" applyBorder="1" applyAlignment="1" applyProtection="1">
      <alignment horizontal="left" vertical="center" indent="1"/>
      <protection locked="0"/>
    </xf>
    <xf numFmtId="0" fontId="103" fillId="0" borderId="0" xfId="46" applyNumberFormat="1" applyFont="1" applyFill="1" applyBorder="1" applyAlignment="1" applyProtection="1">
      <alignment horizontal="left" vertical="center" indent="1"/>
      <protection locked="0"/>
    </xf>
    <xf numFmtId="0" fontId="24" fillId="0" borderId="0" xfId="46" applyFont="1" applyFill="1" applyBorder="1" applyAlignment="1">
      <alignment vertical="center"/>
    </xf>
    <xf numFmtId="0" fontId="93" fillId="0" borderId="0" xfId="46" quotePrefix="1" applyFont="1" applyFill="1" applyBorder="1" applyAlignment="1" applyProtection="1">
      <alignment horizontal="center" vertical="center"/>
      <protection locked="0"/>
    </xf>
    <xf numFmtId="38" fontId="118" fillId="27" borderId="176" xfId="33" quotePrefix="1" applyFont="1" applyFill="1" applyBorder="1" applyAlignment="1">
      <alignment horizontal="center" vertical="center"/>
    </xf>
    <xf numFmtId="38" fontId="118" fillId="27" borderId="177" xfId="33" quotePrefix="1" applyFont="1" applyFill="1" applyBorder="1" applyAlignment="1">
      <alignment horizontal="center" vertical="center"/>
    </xf>
    <xf numFmtId="0" fontId="33" fillId="0" borderId="13" xfId="46" applyFont="1" applyFill="1" applyBorder="1" applyAlignment="1">
      <alignment vertical="top"/>
    </xf>
    <xf numFmtId="0" fontId="23" fillId="0" borderId="13" xfId="46" applyFont="1" applyFill="1" applyBorder="1" applyAlignment="1">
      <alignment horizontal="right" vertical="center"/>
    </xf>
    <xf numFmtId="0" fontId="23" fillId="0" borderId="0" xfId="46" applyFont="1" applyFill="1" applyBorder="1" applyAlignment="1">
      <alignment horizontal="right" vertical="center"/>
    </xf>
    <xf numFmtId="0" fontId="65" fillId="0" borderId="0" xfId="46" applyFont="1" applyFill="1" applyBorder="1" applyAlignment="1" applyProtection="1">
      <alignment horizontal="center" vertical="center" shrinkToFit="1"/>
      <protection locked="0"/>
    </xf>
    <xf numFmtId="0" fontId="101" fillId="0" borderId="0" xfId="46" applyFont="1" applyFill="1" applyBorder="1" applyAlignment="1" applyProtection="1">
      <alignment horizontal="center" vertical="center" shrinkToFit="1"/>
      <protection locked="0"/>
    </xf>
    <xf numFmtId="0" fontId="37" fillId="0" borderId="0" xfId="46" quotePrefix="1" applyFont="1" applyFill="1" applyBorder="1" applyAlignment="1" applyProtection="1">
      <alignment vertical="center"/>
      <protection locked="0"/>
    </xf>
    <xf numFmtId="0" fontId="93" fillId="0" borderId="0" xfId="46" quotePrefix="1" applyFont="1" applyFill="1" applyBorder="1" applyAlignment="1" applyProtection="1">
      <alignment vertical="center"/>
      <protection locked="0"/>
    </xf>
    <xf numFmtId="49" fontId="38" fillId="0" borderId="0" xfId="46" applyNumberFormat="1" applyFont="1" applyFill="1" applyBorder="1" applyAlignment="1" applyProtection="1">
      <alignment horizontal="left" vertical="top" shrinkToFit="1"/>
      <protection locked="0"/>
    </xf>
    <xf numFmtId="0" fontId="92" fillId="0" borderId="0" xfId="46" applyFont="1" applyFill="1" applyBorder="1" applyAlignment="1" applyProtection="1">
      <alignment vertical="center" shrinkToFit="1"/>
      <protection locked="0"/>
    </xf>
    <xf numFmtId="49" fontId="38" fillId="0" borderId="0" xfId="46" applyNumberFormat="1" applyFont="1" applyFill="1" applyBorder="1" applyAlignment="1" applyProtection="1">
      <alignment horizontal="center" vertical="top" shrinkToFit="1"/>
      <protection locked="0"/>
    </xf>
    <xf numFmtId="0" fontId="92" fillId="0" borderId="0" xfId="46" applyFont="1" applyFill="1" applyBorder="1" applyAlignment="1" applyProtection="1">
      <alignment horizontal="center" vertical="center" shrinkToFit="1"/>
      <protection locked="0"/>
    </xf>
    <xf numFmtId="0" fontId="20" fillId="0" borderId="0" xfId="46" applyFont="1" applyFill="1" applyBorder="1" applyAlignment="1">
      <alignment horizontal="left" vertical="center"/>
    </xf>
    <xf numFmtId="0" fontId="33" fillId="0" borderId="13" xfId="46" applyFont="1" applyFill="1" applyBorder="1" applyAlignment="1">
      <alignment horizontal="right" vertical="top"/>
    </xf>
    <xf numFmtId="0" fontId="81" fillId="0" borderId="121" xfId="46" applyFont="1" applyFill="1" applyBorder="1" applyAlignment="1">
      <alignment horizontal="center" vertical="center"/>
    </xf>
    <xf numFmtId="0" fontId="81" fillId="0" borderId="178" xfId="46" applyFont="1" applyFill="1" applyBorder="1" applyAlignment="1">
      <alignment horizontal="center" vertical="center"/>
    </xf>
    <xf numFmtId="0" fontId="81" fillId="0" borderId="112" xfId="46" applyFont="1" applyFill="1" applyBorder="1" applyAlignment="1">
      <alignment horizontal="center" vertical="center"/>
    </xf>
    <xf numFmtId="0" fontId="101" fillId="0" borderId="0" xfId="46" quotePrefix="1" applyNumberFormat="1" applyFont="1" applyFill="1" applyBorder="1" applyAlignment="1">
      <alignment horizontal="center" vertical="center"/>
    </xf>
    <xf numFmtId="0" fontId="101" fillId="0" borderId="0" xfId="46" applyNumberFormat="1" applyFont="1" applyFill="1" applyBorder="1" applyAlignment="1">
      <alignment horizontal="center" vertical="center"/>
    </xf>
    <xf numFmtId="49" fontId="38" fillId="0" borderId="0" xfId="46" applyNumberFormat="1" applyFont="1" applyFill="1" applyBorder="1" applyAlignment="1">
      <alignment vertical="center" shrinkToFit="1"/>
    </xf>
    <xf numFmtId="0" fontId="92" fillId="0" borderId="0" xfId="46" applyNumberFormat="1" applyFont="1" applyFill="1" applyBorder="1" applyAlignment="1">
      <alignment vertical="center" shrinkToFit="1"/>
    </xf>
    <xf numFmtId="0" fontId="92" fillId="0" borderId="19" xfId="46" applyNumberFormat="1" applyFont="1" applyFill="1" applyBorder="1" applyAlignment="1">
      <alignment vertical="center" shrinkToFit="1"/>
    </xf>
    <xf numFmtId="49" fontId="38" fillId="0" borderId="0" xfId="46" applyNumberFormat="1" applyFont="1" applyFill="1" applyBorder="1" applyAlignment="1">
      <alignment horizontal="center" vertical="center" shrinkToFit="1"/>
    </xf>
    <xf numFmtId="0" fontId="92" fillId="0" borderId="0" xfId="46" applyNumberFormat="1" applyFont="1" applyFill="1" applyBorder="1" applyAlignment="1">
      <alignment horizontal="center" vertical="center" shrinkToFit="1"/>
    </xf>
    <xf numFmtId="0" fontId="92" fillId="0" borderId="19" xfId="46" applyNumberFormat="1" applyFont="1" applyFill="1" applyBorder="1" applyAlignment="1">
      <alignment horizontal="center" vertical="center" shrinkToFit="1"/>
    </xf>
    <xf numFmtId="0" fontId="142" fillId="0" borderId="0" xfId="46" applyFont="1" applyFill="1" applyBorder="1" applyAlignment="1">
      <alignment horizontal="center" vertical="center"/>
    </xf>
    <xf numFmtId="0" fontId="134" fillId="0" borderId="0" xfId="0" applyFont="1" applyBorder="1" applyAlignment="1">
      <alignment horizontal="center" vertical="center"/>
    </xf>
    <xf numFmtId="0" fontId="20" fillId="0" borderId="0" xfId="46" applyFont="1" applyFill="1" applyBorder="1" applyAlignment="1">
      <alignment horizontal="right" vertical="center"/>
    </xf>
    <xf numFmtId="0" fontId="21" fillId="0" borderId="0" xfId="46" applyFont="1" applyFill="1" applyBorder="1" applyAlignment="1">
      <alignment horizontal="right" vertical="center"/>
    </xf>
    <xf numFmtId="0" fontId="38" fillId="0" borderId="0" xfId="46" applyNumberFormat="1" applyFont="1" applyFill="1" applyBorder="1" applyAlignment="1">
      <alignment vertical="center" shrinkToFit="1"/>
    </xf>
    <xf numFmtId="0" fontId="83" fillId="0" borderId="0" xfId="46" applyFont="1" applyFill="1" applyBorder="1" applyAlignment="1">
      <alignment horizontal="center" vertical="center"/>
    </xf>
    <xf numFmtId="0" fontId="83" fillId="0" borderId="19" xfId="46" applyFont="1" applyFill="1" applyBorder="1" applyAlignment="1">
      <alignment horizontal="center" vertical="center"/>
    </xf>
    <xf numFmtId="49" fontId="103" fillId="0" borderId="0" xfId="46" applyNumberFormat="1" applyFont="1" applyFill="1" applyBorder="1" applyAlignment="1">
      <alignment horizontal="left" vertical="center" indent="1"/>
    </xf>
    <xf numFmtId="0" fontId="103" fillId="0" borderId="0" xfId="46" applyNumberFormat="1" applyFont="1" applyFill="1" applyBorder="1" applyAlignment="1">
      <alignment horizontal="left" vertical="center" indent="1"/>
    </xf>
    <xf numFmtId="0" fontId="82" fillId="0" borderId="0" xfId="46" applyNumberFormat="1" applyFont="1" applyFill="1" applyBorder="1">
      <alignment vertical="center"/>
    </xf>
    <xf numFmtId="0" fontId="82" fillId="0" borderId="19" xfId="46" applyNumberFormat="1" applyFont="1" applyFill="1" applyBorder="1">
      <alignment vertical="center"/>
    </xf>
    <xf numFmtId="0" fontId="95" fillId="0" borderId="50" xfId="46" quotePrefix="1" applyFont="1" applyFill="1" applyBorder="1" applyAlignment="1">
      <alignment horizontal="right" vertical="center" indent="1"/>
    </xf>
    <xf numFmtId="0" fontId="95" fillId="0" borderId="73" xfId="46" applyFont="1" applyFill="1" applyBorder="1" applyAlignment="1">
      <alignment horizontal="right" vertical="center" indent="1"/>
    </xf>
    <xf numFmtId="0" fontId="95" fillId="0" borderId="69" xfId="46" quotePrefix="1" applyFont="1" applyFill="1" applyBorder="1" applyAlignment="1">
      <alignment horizontal="right" vertical="center" indent="1"/>
    </xf>
    <xf numFmtId="0" fontId="95" fillId="0" borderId="51" xfId="46" applyFont="1" applyFill="1" applyBorder="1" applyAlignment="1">
      <alignment horizontal="right" vertical="center" indent="1"/>
    </xf>
    <xf numFmtId="0" fontId="95" fillId="0" borderId="52" xfId="46" applyFont="1" applyFill="1" applyBorder="1" applyAlignment="1">
      <alignment horizontal="right" vertical="center" indent="1"/>
    </xf>
    <xf numFmtId="3" fontId="95" fillId="0" borderId="50" xfId="46" quotePrefix="1" applyNumberFormat="1" applyFont="1" applyFill="1" applyBorder="1" applyAlignment="1">
      <alignment horizontal="right" vertical="center"/>
    </xf>
    <xf numFmtId="0" fontId="95" fillId="0" borderId="51" xfId="46" applyFont="1" applyFill="1" applyBorder="1" applyAlignment="1">
      <alignment horizontal="right" vertical="center"/>
    </xf>
    <xf numFmtId="0" fontId="62" fillId="0" borderId="140" xfId="46" applyFont="1" applyFill="1" applyBorder="1">
      <alignment vertical="center"/>
    </xf>
    <xf numFmtId="0" fontId="62" fillId="0" borderId="97" xfId="46" applyFont="1" applyFill="1" applyBorder="1">
      <alignment vertical="center"/>
    </xf>
    <xf numFmtId="0" fontId="62" fillId="0" borderId="84" xfId="46" applyFont="1" applyFill="1" applyBorder="1" applyAlignment="1">
      <alignment horizontal="distributed" vertical="center"/>
    </xf>
    <xf numFmtId="0" fontId="62" fillId="0" borderId="12" xfId="46" applyFont="1" applyFill="1" applyBorder="1" applyAlignment="1">
      <alignment horizontal="distributed" vertical="center"/>
    </xf>
    <xf numFmtId="0" fontId="62" fillId="0" borderId="84" xfId="46" applyFont="1" applyFill="1" applyBorder="1" applyAlignment="1">
      <alignment horizontal="center" vertical="center"/>
    </xf>
    <xf numFmtId="0" fontId="62" fillId="0" borderId="12" xfId="46" applyFont="1" applyFill="1" applyBorder="1" applyAlignment="1">
      <alignment horizontal="center" vertical="center"/>
    </xf>
    <xf numFmtId="0" fontId="62" fillId="0" borderId="140" xfId="46" applyFont="1" applyFill="1" applyBorder="1" applyAlignment="1">
      <alignment horizontal="center" vertical="center"/>
    </xf>
    <xf numFmtId="0" fontId="62" fillId="0" borderId="85" xfId="46" applyFont="1" applyFill="1" applyBorder="1" applyAlignment="1">
      <alignment horizontal="center" vertical="center"/>
    </xf>
    <xf numFmtId="0" fontId="62" fillId="0" borderId="111" xfId="46" applyFont="1" applyFill="1" applyBorder="1" applyAlignment="1">
      <alignment horizontal="center" vertical="center"/>
    </xf>
    <xf numFmtId="0" fontId="62" fillId="0" borderId="83" xfId="46" applyFont="1" applyFill="1" applyBorder="1" applyAlignment="1">
      <alignment horizontal="center" vertical="center"/>
    </xf>
    <xf numFmtId="0" fontId="62" fillId="0" borderId="59" xfId="46" applyFont="1" applyFill="1" applyBorder="1" applyAlignment="1">
      <alignment horizontal="center" vertical="center"/>
    </xf>
    <xf numFmtId="0" fontId="62" fillId="0" borderId="64" xfId="46" applyFont="1" applyFill="1" applyBorder="1" applyAlignment="1">
      <alignment horizontal="center" vertical="center"/>
    </xf>
    <xf numFmtId="0" fontId="62" fillId="0" borderId="65" xfId="46" applyFont="1" applyFill="1" applyBorder="1" applyAlignment="1">
      <alignment horizontal="center" vertical="center"/>
    </xf>
    <xf numFmtId="0" fontId="62" fillId="0" borderId="67" xfId="46" applyFont="1" applyFill="1" applyBorder="1" applyAlignment="1">
      <alignment horizontal="center" vertical="center"/>
    </xf>
    <xf numFmtId="0" fontId="2" fillId="0" borderId="97" xfId="46" applyFont="1" applyFill="1" applyBorder="1" applyAlignment="1">
      <alignment horizontal="right" vertical="center"/>
    </xf>
    <xf numFmtId="0" fontId="2" fillId="0" borderId="12" xfId="46" applyFont="1" applyFill="1" applyBorder="1" applyAlignment="1">
      <alignment horizontal="right" vertical="center"/>
    </xf>
    <xf numFmtId="0" fontId="62" fillId="0" borderId="50" xfId="46" applyFont="1" applyFill="1" applyBorder="1" applyAlignment="1">
      <alignment horizontal="center" vertical="center"/>
    </xf>
    <xf numFmtId="0" fontId="62" fillId="0" borderId="51" xfId="46" applyFont="1" applyFill="1" applyBorder="1" applyAlignment="1">
      <alignment horizontal="center" vertical="center"/>
    </xf>
    <xf numFmtId="0" fontId="62" fillId="0" borderId="52" xfId="46" applyFont="1" applyFill="1" applyBorder="1" applyAlignment="1">
      <alignment horizontal="center" vertical="center"/>
    </xf>
    <xf numFmtId="0" fontId="95" fillId="0" borderId="50" xfId="46" quotePrefix="1" applyFont="1" applyFill="1" applyBorder="1" applyAlignment="1">
      <alignment horizontal="right" vertical="center"/>
    </xf>
    <xf numFmtId="38" fontId="95" fillId="0" borderId="50" xfId="33" quotePrefix="1" applyFont="1" applyFill="1" applyBorder="1" applyAlignment="1">
      <alignment horizontal="right" vertical="center"/>
    </xf>
    <xf numFmtId="38" fontId="95" fillId="0" borderId="51" xfId="33" applyFont="1" applyFill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42" fillId="0" borderId="16" xfId="46" applyFont="1" applyFill="1" applyBorder="1">
      <alignment vertical="center"/>
    </xf>
    <xf numFmtId="0" fontId="42" fillId="0" borderId="17" xfId="46" applyFont="1" applyFill="1" applyBorder="1">
      <alignment vertical="center"/>
    </xf>
    <xf numFmtId="0" fontId="42" fillId="0" borderId="18" xfId="46" applyFont="1" applyFill="1" applyBorder="1">
      <alignment vertical="center"/>
    </xf>
    <xf numFmtId="0" fontId="42" fillId="0" borderId="16" xfId="46" applyFont="1" applyFill="1" applyBorder="1" applyAlignment="1">
      <alignment horizontal="center" vertical="center" textRotation="255"/>
    </xf>
    <xf numFmtId="0" fontId="42" fillId="0" borderId="13" xfId="46" applyFont="1" applyFill="1" applyBorder="1" applyAlignment="1">
      <alignment horizontal="center" vertical="center" textRotation="255"/>
    </xf>
    <xf numFmtId="0" fontId="42" fillId="0" borderId="86" xfId="46" applyFont="1" applyFill="1" applyBorder="1" applyAlignment="1">
      <alignment horizontal="center" vertical="center"/>
    </xf>
    <xf numFmtId="0" fontId="42" fillId="0" borderId="17" xfId="46" applyFont="1" applyFill="1" applyBorder="1" applyAlignment="1">
      <alignment horizontal="center" vertical="center"/>
    </xf>
    <xf numFmtId="0" fontId="42" fillId="0" borderId="18" xfId="46" applyFont="1" applyFill="1" applyBorder="1" applyAlignment="1">
      <alignment horizontal="center" vertical="center"/>
    </xf>
    <xf numFmtId="0" fontId="20" fillId="0" borderId="13" xfId="46" applyFont="1" applyFill="1" applyBorder="1">
      <alignment vertical="center"/>
    </xf>
    <xf numFmtId="0" fontId="20" fillId="0" borderId="0" xfId="46" applyFont="1" applyFill="1" applyBorder="1">
      <alignment vertical="center"/>
    </xf>
    <xf numFmtId="0" fontId="20" fillId="0" borderId="19" xfId="46" applyFont="1" applyFill="1" applyBorder="1">
      <alignment vertical="center"/>
    </xf>
    <xf numFmtId="0" fontId="20" fillId="0" borderId="14" xfId="46" applyFont="1" applyFill="1" applyBorder="1">
      <alignment vertical="center"/>
    </xf>
    <xf numFmtId="0" fontId="20" fillId="0" borderId="15" xfId="46" applyFont="1" applyFill="1" applyBorder="1">
      <alignment vertical="center"/>
    </xf>
    <xf numFmtId="0" fontId="20" fillId="0" borderId="20" xfId="46" applyFont="1" applyFill="1" applyBorder="1">
      <alignment vertical="center"/>
    </xf>
    <xf numFmtId="0" fontId="42" fillId="0" borderId="112" xfId="46" applyFont="1" applyFill="1" applyBorder="1" applyAlignment="1">
      <alignment horizontal="center" vertical="center"/>
    </xf>
    <xf numFmtId="0" fontId="42" fillId="0" borderId="0" xfId="46" applyFont="1" applyFill="1" applyBorder="1" applyAlignment="1">
      <alignment horizontal="center" vertical="center"/>
    </xf>
    <xf numFmtId="0" fontId="42" fillId="0" borderId="19" xfId="46" applyFont="1" applyFill="1" applyBorder="1" applyAlignment="1">
      <alignment horizontal="center" vertical="center"/>
    </xf>
    <xf numFmtId="0" fontId="20" fillId="0" borderId="69" xfId="46" applyFont="1" applyFill="1" applyBorder="1">
      <alignment vertical="center"/>
    </xf>
    <xf numFmtId="0" fontId="20" fillId="0" borderId="51" xfId="46" applyFont="1" applyFill="1" applyBorder="1">
      <alignment vertical="center"/>
    </xf>
    <xf numFmtId="0" fontId="20" fillId="0" borderId="52" xfId="46" applyFont="1" applyFill="1" applyBorder="1">
      <alignment vertical="center"/>
    </xf>
    <xf numFmtId="0" fontId="86" fillId="0" borderId="0" xfId="46" applyFont="1" applyFill="1" applyBorder="1" applyAlignment="1">
      <alignment horizontal="right" vertical="center" textRotation="255" wrapText="1"/>
    </xf>
    <xf numFmtId="0" fontId="86" fillId="0" borderId="15" xfId="46" applyFont="1" applyFill="1" applyBorder="1" applyAlignment="1">
      <alignment horizontal="right" vertical="center" textRotation="255" wrapText="1"/>
    </xf>
    <xf numFmtId="0" fontId="87" fillId="0" borderId="0" xfId="46" applyFont="1" applyFill="1" applyBorder="1" applyAlignment="1">
      <alignment horizontal="center" vertical="center"/>
    </xf>
    <xf numFmtId="0" fontId="42" fillId="0" borderId="61" xfId="46" applyFont="1" applyFill="1" applyBorder="1" applyAlignment="1">
      <alignment horizontal="distributed" vertical="center" wrapText="1"/>
    </xf>
    <xf numFmtId="0" fontId="85" fillId="0" borderId="13" xfId="46" applyFont="1" applyFill="1" applyBorder="1" applyAlignment="1">
      <alignment horizontal="center" vertical="center"/>
    </xf>
    <xf numFmtId="0" fontId="2" fillId="0" borderId="121" xfId="46" applyFont="1" applyFill="1" applyBorder="1" applyAlignment="1">
      <alignment horizontal="distributed" vertical="center"/>
    </xf>
    <xf numFmtId="0" fontId="2" fillId="0" borderId="112" xfId="46" applyFont="1" applyFill="1" applyBorder="1" applyAlignment="1">
      <alignment horizontal="distributed" vertical="center"/>
    </xf>
    <xf numFmtId="0" fontId="120" fillId="0" borderId="179" xfId="46" quotePrefix="1" applyFont="1" applyFill="1" applyBorder="1" applyAlignment="1">
      <alignment horizontal="center" vertical="center"/>
    </xf>
    <xf numFmtId="0" fontId="120" fillId="0" borderId="179" xfId="46" applyFont="1" applyFill="1" applyBorder="1" applyAlignment="1">
      <alignment horizontal="center" vertical="center"/>
    </xf>
    <xf numFmtId="0" fontId="42" fillId="0" borderId="53" xfId="46" applyFont="1" applyFill="1" applyBorder="1" applyAlignment="1">
      <alignment horizontal="right" vertical="center"/>
    </xf>
    <xf numFmtId="0" fontId="42" fillId="0" borderId="21" xfId="46" applyFont="1" applyFill="1" applyBorder="1" applyAlignment="1">
      <alignment horizontal="right" vertical="center"/>
    </xf>
    <xf numFmtId="0" fontId="42" fillId="0" borderId="58" xfId="46" applyFont="1" applyFill="1" applyBorder="1" applyAlignment="1">
      <alignment vertical="center" textRotation="255"/>
    </xf>
    <xf numFmtId="0" fontId="42" fillId="0" borderId="60" xfId="46" applyFont="1" applyFill="1" applyBorder="1" applyAlignment="1">
      <alignment vertical="center" textRotation="255"/>
    </xf>
    <xf numFmtId="0" fontId="42" fillId="0" borderId="64" xfId="46" applyFont="1" applyFill="1" applyBorder="1" applyAlignment="1">
      <alignment vertical="center" textRotation="255"/>
    </xf>
    <xf numFmtId="0" fontId="42" fillId="0" borderId="83" xfId="46" applyFont="1" applyFill="1" applyBorder="1" applyAlignment="1">
      <alignment horizontal="distributed" vertical="center" wrapText="1"/>
    </xf>
    <xf numFmtId="49" fontId="65" fillId="0" borderId="57" xfId="46" applyNumberFormat="1" applyFont="1" applyFill="1" applyBorder="1" applyAlignment="1" applyProtection="1">
      <alignment horizontal="center" vertical="center" shrinkToFit="1"/>
      <protection locked="0"/>
    </xf>
    <xf numFmtId="0" fontId="101" fillId="0" borderId="22" xfId="46" applyNumberFormat="1" applyFont="1" applyFill="1" applyBorder="1" applyAlignment="1" applyProtection="1">
      <alignment horizontal="center" vertical="center" shrinkToFit="1"/>
      <protection locked="0"/>
    </xf>
    <xf numFmtId="0" fontId="101" fillId="0" borderId="87" xfId="46" applyNumberFormat="1" applyFont="1" applyFill="1" applyBorder="1" applyAlignment="1" applyProtection="1">
      <alignment horizontal="center" vertical="center" shrinkToFit="1"/>
      <protection locked="0"/>
    </xf>
    <xf numFmtId="0" fontId="101" fillId="0" borderId="15" xfId="46" quotePrefix="1" applyNumberFormat="1" applyFont="1" applyFill="1" applyBorder="1" applyAlignment="1" applyProtection="1">
      <alignment horizontal="center" vertical="center"/>
      <protection locked="0"/>
    </xf>
    <xf numFmtId="0" fontId="101" fillId="0" borderId="15" xfId="46" applyNumberFormat="1" applyFont="1" applyFill="1" applyBorder="1" applyAlignment="1" applyProtection="1">
      <alignment horizontal="center" vertical="center"/>
      <protection locked="0"/>
    </xf>
    <xf numFmtId="0" fontId="42" fillId="0" borderId="72" xfId="46" applyFont="1" applyFill="1" applyBorder="1" applyAlignment="1">
      <alignment horizontal="distributed" vertical="center" wrapText="1"/>
    </xf>
    <xf numFmtId="0" fontId="42" fillId="0" borderId="76" xfId="46" applyFont="1" applyFill="1" applyBorder="1" applyAlignment="1">
      <alignment horizontal="distributed" vertical="center" wrapText="1"/>
    </xf>
    <xf numFmtId="0" fontId="42" fillId="0" borderId="100" xfId="46" applyFont="1" applyFill="1" applyBorder="1" applyAlignment="1">
      <alignment horizontal="distributed" vertical="center" wrapText="1"/>
    </xf>
    <xf numFmtId="0" fontId="42" fillId="0" borderId="54" xfId="46" applyFont="1" applyFill="1" applyBorder="1" applyAlignment="1">
      <alignment horizontal="distributed" vertical="center" wrapText="1"/>
    </xf>
    <xf numFmtId="0" fontId="42" fillId="0" borderId="15" xfId="46" applyFont="1" applyFill="1" applyBorder="1" applyAlignment="1">
      <alignment horizontal="distributed" vertical="center" wrapText="1"/>
    </xf>
    <xf numFmtId="0" fontId="42" fillId="0" borderId="108" xfId="46" applyFont="1" applyFill="1" applyBorder="1" applyAlignment="1">
      <alignment horizontal="distributed" vertical="center" wrapText="1"/>
    </xf>
    <xf numFmtId="49" fontId="103" fillId="0" borderId="72" xfId="46" applyNumberFormat="1" applyFont="1" applyFill="1" applyBorder="1" applyAlignment="1" applyProtection="1">
      <alignment horizontal="left" vertical="center" indent="1"/>
      <protection locked="0"/>
    </xf>
    <xf numFmtId="0" fontId="103" fillId="0" borderId="76" xfId="46" applyNumberFormat="1" applyFont="1" applyFill="1" applyBorder="1" applyAlignment="1" applyProtection="1">
      <alignment horizontal="left" vertical="center" indent="1"/>
      <protection locked="0"/>
    </xf>
    <xf numFmtId="0" fontId="143" fillId="0" borderId="0" xfId="46" applyFont="1" applyFill="1" applyBorder="1" applyAlignment="1">
      <alignment horizontal="center" vertical="center"/>
    </xf>
    <xf numFmtId="0" fontId="144" fillId="0" borderId="0" xfId="0" applyFont="1" applyFill="1" applyBorder="1" applyAlignment="1">
      <alignment horizontal="center" vertical="center"/>
    </xf>
    <xf numFmtId="0" fontId="42" fillId="0" borderId="58" xfId="46" applyFont="1" applyFill="1" applyBorder="1" applyAlignment="1">
      <alignment horizontal="center" vertical="center" textRotation="255"/>
    </xf>
    <xf numFmtId="0" fontId="42" fillId="0" borderId="64" xfId="46" applyFont="1" applyFill="1" applyBorder="1" applyAlignment="1">
      <alignment horizontal="center" vertical="center" textRotation="255"/>
    </xf>
    <xf numFmtId="0" fontId="42" fillId="0" borderId="83" xfId="46" applyFont="1" applyFill="1" applyBorder="1" applyAlignment="1">
      <alignment horizontal="center" vertical="center"/>
    </xf>
    <xf numFmtId="0" fontId="42" fillId="0" borderId="65" xfId="46" applyFont="1" applyFill="1" applyBorder="1" applyAlignment="1">
      <alignment horizontal="center" vertical="center"/>
    </xf>
    <xf numFmtId="0" fontId="42" fillId="0" borderId="86" xfId="46" applyFont="1" applyFill="1" applyBorder="1" applyAlignment="1">
      <alignment horizontal="center" vertical="center" wrapText="1"/>
    </xf>
    <xf numFmtId="0" fontId="42" fillId="0" borderId="101" xfId="46" applyFont="1" applyFill="1" applyBorder="1" applyAlignment="1">
      <alignment horizontal="center" vertical="center" wrapText="1"/>
    </xf>
    <xf numFmtId="0" fontId="42" fillId="0" borderId="54" xfId="46" applyFont="1" applyFill="1" applyBorder="1" applyAlignment="1">
      <alignment horizontal="center" vertical="center" wrapText="1"/>
    </xf>
    <xf numFmtId="0" fontId="42" fillId="0" borderId="108" xfId="46" applyFont="1" applyFill="1" applyBorder="1" applyAlignment="1">
      <alignment horizontal="center" vertical="center" wrapText="1"/>
    </xf>
    <xf numFmtId="0" fontId="42" fillId="0" borderId="110" xfId="46" applyFont="1" applyFill="1" applyBorder="1" applyAlignment="1">
      <alignment horizontal="center" vertical="center" textRotation="255" shrinkToFit="1"/>
    </xf>
    <xf numFmtId="0" fontId="42" fillId="0" borderId="66" xfId="46" applyFont="1" applyFill="1" applyBorder="1" applyAlignment="1">
      <alignment horizontal="center" vertical="center" textRotation="255" shrinkToFit="1"/>
    </xf>
    <xf numFmtId="0" fontId="38" fillId="0" borderId="110" xfId="46" applyFont="1" applyFill="1" applyBorder="1" applyAlignment="1" applyProtection="1">
      <alignment vertical="center" shrinkToFit="1"/>
      <protection locked="0"/>
    </xf>
    <xf numFmtId="0" fontId="92" fillId="0" borderId="84" xfId="46" applyFont="1" applyFill="1" applyBorder="1" applyAlignment="1" applyProtection="1">
      <alignment vertical="center" shrinkToFit="1"/>
      <protection locked="0"/>
    </xf>
    <xf numFmtId="0" fontId="92" fillId="0" borderId="85" xfId="46" applyFont="1" applyFill="1" applyBorder="1" applyAlignment="1" applyProtection="1">
      <alignment vertical="center" shrinkToFit="1"/>
      <protection locked="0"/>
    </xf>
    <xf numFmtId="0" fontId="42" fillId="0" borderId="59" xfId="46" applyFont="1" applyFill="1" applyBorder="1" applyAlignment="1">
      <alignment horizontal="center" vertical="center" textRotation="255" shrinkToFit="1"/>
    </xf>
    <xf numFmtId="0" fontId="42" fillId="0" borderId="67" xfId="46" applyFont="1" applyFill="1" applyBorder="1" applyAlignment="1">
      <alignment horizontal="center" vertical="center" textRotation="255" shrinkToFit="1"/>
    </xf>
    <xf numFmtId="0" fontId="95" fillId="0" borderId="56" xfId="46" applyFont="1" applyFill="1" applyBorder="1" applyAlignment="1" applyProtection="1">
      <alignment horizontal="center" vertical="center"/>
      <protection locked="0"/>
    </xf>
    <xf numFmtId="0" fontId="30" fillId="0" borderId="110" xfId="46" applyFont="1" applyFill="1" applyBorder="1" applyProtection="1">
      <alignment vertical="center"/>
      <protection locked="0"/>
    </xf>
    <xf numFmtId="0" fontId="30" fillId="0" borderId="84" xfId="46" applyFont="1" applyFill="1" applyBorder="1" applyProtection="1">
      <alignment vertical="center"/>
      <protection locked="0"/>
    </xf>
    <xf numFmtId="0" fontId="30" fillId="0" borderId="111" xfId="46" applyFont="1" applyFill="1" applyBorder="1" applyProtection="1">
      <alignment vertical="center"/>
      <protection locked="0"/>
    </xf>
    <xf numFmtId="0" fontId="30" fillId="0" borderId="83" xfId="46" applyFont="1" applyFill="1" applyBorder="1" applyAlignment="1" applyProtection="1">
      <alignment horizontal="center" vertical="center"/>
      <protection locked="0"/>
    </xf>
    <xf numFmtId="0" fontId="42" fillId="0" borderId="57" xfId="46" applyFont="1" applyFill="1" applyBorder="1" applyAlignment="1">
      <alignment horizontal="distributed" vertical="center" wrapText="1"/>
    </xf>
    <xf numFmtId="0" fontId="42" fillId="0" borderId="22" xfId="46" applyFont="1" applyFill="1" applyBorder="1" applyAlignment="1">
      <alignment horizontal="distributed" vertical="center" wrapText="1"/>
    </xf>
    <xf numFmtId="0" fontId="42" fillId="0" borderId="103" xfId="46" applyFont="1" applyFill="1" applyBorder="1" applyAlignment="1">
      <alignment horizontal="distributed" vertical="center" wrapText="1"/>
    </xf>
    <xf numFmtId="49" fontId="65" fillId="0" borderId="72" xfId="46" applyNumberFormat="1" applyFont="1" applyFill="1" applyBorder="1" applyAlignment="1" applyProtection="1">
      <alignment vertical="center" shrinkToFit="1"/>
      <protection locked="0"/>
    </xf>
    <xf numFmtId="0" fontId="101" fillId="0" borderId="76" xfId="46" applyNumberFormat="1" applyFont="1" applyFill="1" applyBorder="1" applyAlignment="1" applyProtection="1">
      <alignment vertical="center" shrinkToFit="1"/>
      <protection locked="0"/>
    </xf>
    <xf numFmtId="0" fontId="101" fillId="0" borderId="23" xfId="46" applyNumberFormat="1" applyFont="1" applyFill="1" applyBorder="1" applyAlignment="1" applyProtection="1">
      <alignment vertical="center" shrinkToFit="1"/>
      <protection locked="0"/>
    </xf>
    <xf numFmtId="0" fontId="95" fillId="0" borderId="61" xfId="46" applyFont="1" applyFill="1" applyBorder="1" applyAlignment="1" applyProtection="1">
      <alignment horizontal="center" vertical="center"/>
      <protection locked="0"/>
    </xf>
    <xf numFmtId="0" fontId="30" fillId="0" borderId="62" xfId="46" applyFont="1" applyFill="1" applyBorder="1" applyProtection="1">
      <alignment vertical="center"/>
      <protection locked="0"/>
    </xf>
    <xf numFmtId="0" fontId="30" fillId="0" borderId="53" xfId="46" applyFont="1" applyFill="1" applyBorder="1" applyProtection="1">
      <alignment vertical="center"/>
      <protection locked="0"/>
    </xf>
    <xf numFmtId="0" fontId="30" fillId="0" borderId="10" xfId="46" applyFont="1" applyFill="1" applyBorder="1" applyProtection="1">
      <alignment vertical="center"/>
      <protection locked="0"/>
    </xf>
    <xf numFmtId="0" fontId="30" fillId="0" borderId="61" xfId="46" applyFont="1" applyFill="1" applyBorder="1" applyAlignment="1" applyProtection="1">
      <alignment horizontal="center" vertical="center"/>
      <protection locked="0"/>
    </xf>
    <xf numFmtId="0" fontId="101" fillId="0" borderId="61" xfId="46" applyFont="1" applyFill="1" applyBorder="1" applyAlignment="1" applyProtection="1">
      <alignment horizontal="center" vertical="center" textRotation="255"/>
      <protection locked="0"/>
    </xf>
    <xf numFmtId="0" fontId="76" fillId="0" borderId="62" xfId="46" applyFont="1" applyFill="1" applyBorder="1" applyProtection="1">
      <alignment vertical="center"/>
      <protection locked="0"/>
    </xf>
    <xf numFmtId="0" fontId="76" fillId="0" borderId="53" xfId="46" applyFont="1" applyFill="1" applyBorder="1" applyProtection="1">
      <alignment vertical="center"/>
      <protection locked="0"/>
    </xf>
    <xf numFmtId="0" fontId="76" fillId="0" borderId="10" xfId="46" applyFont="1" applyFill="1" applyBorder="1" applyProtection="1">
      <alignment vertical="center"/>
      <protection locked="0"/>
    </xf>
    <xf numFmtId="0" fontId="76" fillId="0" borderId="61" xfId="46" applyFont="1" applyFill="1" applyBorder="1" applyAlignment="1" applyProtection="1">
      <alignment horizontal="center" vertical="center"/>
      <protection locked="0"/>
    </xf>
    <xf numFmtId="0" fontId="101" fillId="0" borderId="62" xfId="46" applyFont="1" applyFill="1" applyBorder="1" applyAlignment="1" applyProtection="1">
      <alignment vertical="center" textRotation="255"/>
      <protection locked="0"/>
    </xf>
    <xf numFmtId="0" fontId="101" fillId="0" borderId="53" xfId="46" applyFont="1" applyFill="1" applyBorder="1" applyAlignment="1" applyProtection="1">
      <alignment vertical="center" textRotation="255"/>
      <protection locked="0"/>
    </xf>
    <xf numFmtId="0" fontId="101" fillId="0" borderId="10" xfId="46" applyFont="1" applyFill="1" applyBorder="1" applyAlignment="1" applyProtection="1">
      <alignment vertical="center" textRotation="255"/>
      <protection locked="0"/>
    </xf>
    <xf numFmtId="0" fontId="95" fillId="0" borderId="62" xfId="46" applyFont="1" applyFill="1" applyBorder="1" applyProtection="1">
      <alignment vertical="center"/>
      <protection locked="0"/>
    </xf>
    <xf numFmtId="0" fontId="95" fillId="0" borderId="53" xfId="46" applyFont="1" applyFill="1" applyBorder="1" applyProtection="1">
      <alignment vertical="center"/>
      <protection locked="0"/>
    </xf>
    <xf numFmtId="0" fontId="95" fillId="0" borderId="10" xfId="46" applyFont="1" applyFill="1" applyBorder="1" applyProtection="1">
      <alignment vertical="center"/>
      <protection locked="0"/>
    </xf>
    <xf numFmtId="0" fontId="35" fillId="0" borderId="62" xfId="46" applyFont="1" applyFill="1" applyBorder="1" applyProtection="1">
      <alignment vertical="center"/>
      <protection locked="0"/>
    </xf>
    <xf numFmtId="0" fontId="95" fillId="0" borderId="61" xfId="46" quotePrefix="1" applyFont="1" applyFill="1" applyBorder="1" applyAlignment="1" applyProtection="1">
      <alignment horizontal="center" vertical="center"/>
      <protection locked="0"/>
    </xf>
    <xf numFmtId="0" fontId="46" fillId="0" borderId="0" xfId="46" applyFont="1" applyFill="1" applyBorder="1">
      <alignment vertical="center"/>
    </xf>
    <xf numFmtId="0" fontId="46" fillId="0" borderId="0" xfId="46" applyFont="1" applyFill="1" applyBorder="1" applyAlignment="1">
      <alignment vertical="center" wrapText="1"/>
    </xf>
    <xf numFmtId="0" fontId="46" fillId="0" borderId="15" xfId="46" applyFont="1" applyFill="1" applyBorder="1">
      <alignment vertical="center"/>
    </xf>
    <xf numFmtId="0" fontId="30" fillId="0" borderId="65" xfId="46" applyFont="1" applyFill="1" applyBorder="1" applyAlignment="1" applyProtection="1">
      <alignment horizontal="center" vertical="center"/>
      <protection locked="0"/>
    </xf>
    <xf numFmtId="0" fontId="95" fillId="0" borderId="66" xfId="46" applyFont="1" applyFill="1" applyBorder="1" applyProtection="1">
      <alignment vertical="center"/>
      <protection locked="0"/>
    </xf>
    <xf numFmtId="0" fontId="95" fillId="0" borderId="12" xfId="46" applyFont="1" applyFill="1" applyBorder="1" applyProtection="1">
      <alignment vertical="center"/>
      <protection locked="0"/>
    </xf>
    <xf numFmtId="0" fontId="95" fillId="0" borderId="11" xfId="46" applyFont="1" applyFill="1" applyBorder="1" applyProtection="1">
      <alignment vertical="center"/>
      <protection locked="0"/>
    </xf>
    <xf numFmtId="0" fontId="95" fillId="0" borderId="65" xfId="46" quotePrefix="1" applyFont="1" applyFill="1" applyBorder="1" applyAlignment="1" applyProtection="1">
      <alignment horizontal="center" vertical="center"/>
      <protection locked="0"/>
    </xf>
    <xf numFmtId="0" fontId="95" fillId="0" borderId="65" xfId="46" applyFont="1" applyFill="1" applyBorder="1" applyAlignment="1" applyProtection="1">
      <alignment horizontal="center" vertical="center"/>
      <protection locked="0"/>
    </xf>
    <xf numFmtId="0" fontId="20" fillId="0" borderId="68" xfId="46" applyFont="1" applyFill="1" applyBorder="1" applyAlignment="1">
      <alignment horizontal="center" vertical="center"/>
    </xf>
    <xf numFmtId="0" fontId="20" fillId="0" borderId="90" xfId="46" applyFont="1" applyFill="1" applyBorder="1" applyAlignment="1">
      <alignment horizontal="center" vertical="center"/>
    </xf>
    <xf numFmtId="49" fontId="95" fillId="0" borderId="69" xfId="46" quotePrefix="1" applyNumberFormat="1" applyFont="1" applyFill="1" applyBorder="1" applyAlignment="1" applyProtection="1">
      <alignment horizontal="right" vertical="center"/>
      <protection locked="0"/>
    </xf>
    <xf numFmtId="49" fontId="95" fillId="0" borderId="51" xfId="46" applyNumberFormat="1" applyFont="1" applyFill="1" applyBorder="1" applyAlignment="1" applyProtection="1">
      <alignment horizontal="right" vertical="center"/>
      <protection locked="0"/>
    </xf>
    <xf numFmtId="0" fontId="46" fillId="0" borderId="19" xfId="46" applyFont="1" applyFill="1" applyBorder="1" applyAlignment="1">
      <alignment vertical="center" wrapText="1"/>
    </xf>
    <xf numFmtId="0" fontId="70" fillId="0" borderId="13" xfId="0" applyFont="1" applyFill="1" applyBorder="1" applyAlignment="1">
      <alignment horizontal="right" vertical="center"/>
    </xf>
    <xf numFmtId="0" fontId="89" fillId="0" borderId="0" xfId="0" applyFont="1" applyFill="1" applyBorder="1" applyAlignment="1">
      <alignment horizontal="right" vertical="center" textRotation="255" wrapText="1"/>
    </xf>
    <xf numFmtId="0" fontId="89" fillId="0" borderId="0" xfId="0" applyFont="1" applyFill="1" applyBorder="1" applyAlignment="1">
      <alignment horizontal="right" vertical="center" textRotation="255"/>
    </xf>
    <xf numFmtId="0" fontId="89" fillId="0" borderId="15" xfId="0" applyFont="1" applyFill="1" applyBorder="1" applyAlignment="1">
      <alignment horizontal="right" vertical="center" textRotation="255"/>
    </xf>
    <xf numFmtId="0" fontId="73" fillId="0" borderId="0" xfId="0" applyFont="1" applyFill="1" applyBorder="1" applyAlignment="1">
      <alignment horizontal="center" vertical="center"/>
    </xf>
    <xf numFmtId="0" fontId="39" fillId="0" borderId="140" xfId="0" applyFont="1" applyFill="1" applyBorder="1" applyAlignment="1">
      <alignment horizontal="center" vertical="center"/>
    </xf>
    <xf numFmtId="0" fontId="39" fillId="0" borderId="84" xfId="0" applyFont="1" applyFill="1" applyBorder="1" applyAlignment="1">
      <alignment horizontal="center" vertical="center"/>
    </xf>
    <xf numFmtId="0" fontId="65" fillId="0" borderId="140" xfId="0" applyFont="1" applyFill="1" applyBorder="1">
      <alignment vertical="center"/>
    </xf>
    <xf numFmtId="0" fontId="101" fillId="0" borderId="84" xfId="0" applyFont="1" applyFill="1" applyBorder="1">
      <alignment vertical="center"/>
    </xf>
    <xf numFmtId="0" fontId="101" fillId="0" borderId="85" xfId="0" applyFont="1" applyFill="1" applyBorder="1">
      <alignment vertical="center"/>
    </xf>
    <xf numFmtId="0" fontId="39" fillId="0" borderId="14" xfId="0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center" vertical="center"/>
    </xf>
    <xf numFmtId="0" fontId="35" fillId="0" borderId="97" xfId="0" applyFont="1" applyFill="1" applyBorder="1">
      <alignment vertical="center"/>
    </xf>
    <xf numFmtId="0" fontId="95" fillId="0" borderId="12" xfId="0" applyFont="1" applyFill="1" applyBorder="1">
      <alignment vertical="center"/>
    </xf>
    <xf numFmtId="0" fontId="145" fillId="29" borderId="72" xfId="0" applyFont="1" applyFill="1" applyBorder="1" applyAlignment="1">
      <alignment horizontal="left" vertical="center" wrapText="1"/>
    </xf>
    <xf numFmtId="0" fontId="145" fillId="29" borderId="76" xfId="0" applyFont="1" applyFill="1" applyBorder="1" applyAlignment="1">
      <alignment horizontal="left" vertical="center"/>
    </xf>
    <xf numFmtId="0" fontId="145" fillId="29" borderId="100" xfId="0" applyFont="1" applyFill="1" applyBorder="1" applyAlignment="1">
      <alignment horizontal="left" vertical="center"/>
    </xf>
    <xf numFmtId="0" fontId="145" fillId="29" borderId="57" xfId="0" applyFont="1" applyFill="1" applyBorder="1" applyAlignment="1">
      <alignment horizontal="left" vertical="center"/>
    </xf>
    <xf numFmtId="0" fontId="145" fillId="29" borderId="22" xfId="0" applyFont="1" applyFill="1" applyBorder="1" applyAlignment="1">
      <alignment horizontal="left" vertical="center"/>
    </xf>
    <xf numFmtId="0" fontId="145" fillId="29" borderId="103" xfId="0" applyFont="1" applyFill="1" applyBorder="1" applyAlignment="1">
      <alignment horizontal="left" vertical="center"/>
    </xf>
    <xf numFmtId="0" fontId="39" fillId="0" borderId="90" xfId="0" applyFont="1" applyFill="1" applyBorder="1" applyAlignment="1">
      <alignment horizontal="center" vertical="center"/>
    </xf>
    <xf numFmtId="0" fontId="39" fillId="0" borderId="69" xfId="0" applyFont="1" applyFill="1" applyBorder="1" applyAlignment="1">
      <alignment horizontal="center" vertical="center"/>
    </xf>
    <xf numFmtId="0" fontId="39" fillId="0" borderId="141" xfId="0" applyFont="1" applyFill="1" applyBorder="1" applyAlignment="1">
      <alignment horizontal="center" vertical="center"/>
    </xf>
    <xf numFmtId="0" fontId="41" fillId="0" borderId="136" xfId="0" quotePrefix="1" applyFont="1" applyFill="1" applyBorder="1" applyAlignment="1">
      <alignment horizontal="center" vertical="center"/>
    </xf>
    <xf numFmtId="0" fontId="41" fillId="0" borderId="71" xfId="0" quotePrefix="1" applyFont="1" applyFill="1" applyBorder="1" applyAlignment="1">
      <alignment horizontal="center" vertical="center"/>
    </xf>
    <xf numFmtId="0" fontId="41" fillId="0" borderId="55" xfId="0" quotePrefix="1" applyFont="1" applyFill="1" applyBorder="1" applyAlignment="1">
      <alignment horizontal="center" vertical="center"/>
    </xf>
    <xf numFmtId="0" fontId="101" fillId="0" borderId="110" xfId="0" applyFont="1" applyFill="1" applyBorder="1">
      <alignment vertical="center"/>
    </xf>
    <xf numFmtId="0" fontId="76" fillId="0" borderId="62" xfId="0" applyFont="1" applyFill="1" applyBorder="1">
      <alignment vertical="center"/>
    </xf>
    <xf numFmtId="0" fontId="76" fillId="0" borderId="53" xfId="0" applyFont="1" applyFill="1" applyBorder="1">
      <alignment vertical="center"/>
    </xf>
    <xf numFmtId="0" fontId="76" fillId="0" borderId="21" xfId="0" applyFont="1" applyFill="1" applyBorder="1">
      <alignment vertical="center"/>
    </xf>
    <xf numFmtId="0" fontId="41" fillId="0" borderId="60" xfId="0" quotePrefix="1" applyFont="1" applyFill="1" applyBorder="1" applyAlignment="1">
      <alignment horizontal="center" vertical="center"/>
    </xf>
    <xf numFmtId="0" fontId="101" fillId="0" borderId="62" xfId="0" applyFont="1" applyFill="1" applyBorder="1">
      <alignment vertical="center"/>
    </xf>
    <xf numFmtId="0" fontId="101" fillId="0" borderId="53" xfId="0" applyFont="1" applyFill="1" applyBorder="1">
      <alignment vertical="center"/>
    </xf>
    <xf numFmtId="0" fontId="101" fillId="0" borderId="21" xfId="0" applyFont="1" applyFill="1" applyBorder="1">
      <alignment vertical="center"/>
    </xf>
    <xf numFmtId="0" fontId="41" fillId="0" borderId="70" xfId="0" quotePrefix="1" applyFont="1" applyFill="1" applyBorder="1" applyAlignment="1">
      <alignment horizontal="center" vertical="center"/>
    </xf>
    <xf numFmtId="0" fontId="76" fillId="0" borderId="66" xfId="0" applyFont="1" applyFill="1" applyBorder="1">
      <alignment vertical="center"/>
    </xf>
    <xf numFmtId="0" fontId="76" fillId="0" borderId="12" xfId="0" applyFont="1" applyFill="1" applyBorder="1">
      <alignment vertical="center"/>
    </xf>
    <xf numFmtId="0" fontId="76" fillId="0" borderId="49" xfId="0" applyFont="1" applyFill="1" applyBorder="1">
      <alignment vertical="center"/>
    </xf>
    <xf numFmtId="0" fontId="60" fillId="0" borderId="0" xfId="0" applyFont="1" applyFill="1" applyBorder="1">
      <alignment vertical="center"/>
    </xf>
    <xf numFmtId="0" fontId="41" fillId="0" borderId="16" xfId="0" applyFont="1" applyFill="1" applyBorder="1">
      <alignment vertical="center"/>
    </xf>
    <xf numFmtId="0" fontId="41" fillId="0" borderId="17" xfId="0" applyFont="1" applyFill="1" applyBorder="1">
      <alignment vertical="center"/>
    </xf>
    <xf numFmtId="0" fontId="41" fillId="0" borderId="18" xfId="0" applyFont="1" applyFill="1" applyBorder="1">
      <alignment vertical="center"/>
    </xf>
    <xf numFmtId="0" fontId="65" fillId="0" borderId="14" xfId="0" applyFont="1" applyFill="1" applyBorder="1" applyAlignment="1">
      <alignment vertical="top" wrapText="1"/>
    </xf>
    <xf numFmtId="0" fontId="101" fillId="0" borderId="15" xfId="0" applyFont="1" applyFill="1" applyBorder="1" applyAlignment="1">
      <alignment vertical="top"/>
    </xf>
    <xf numFmtId="0" fontId="101" fillId="0" borderId="20" xfId="0" applyFont="1" applyFill="1" applyBorder="1" applyAlignment="1">
      <alignment vertical="top"/>
    </xf>
    <xf numFmtId="0" fontId="35" fillId="0" borderId="0" xfId="46" applyNumberFormat="1" applyFont="1" applyFill="1" applyBorder="1" applyAlignment="1">
      <alignment vertical="center" shrinkToFit="1"/>
    </xf>
    <xf numFmtId="0" fontId="95" fillId="0" borderId="0" xfId="46" applyNumberFormat="1" applyFont="1" applyFill="1" applyBorder="1" applyAlignment="1">
      <alignment vertical="center" shrinkToFit="1"/>
    </xf>
    <xf numFmtId="0" fontId="33" fillId="0" borderId="0" xfId="46" applyFont="1" applyFill="1" applyBorder="1" applyAlignment="1">
      <alignment vertical="top"/>
    </xf>
    <xf numFmtId="0" fontId="81" fillId="0" borderId="0" xfId="46" applyFont="1" applyFill="1" applyBorder="1" applyAlignment="1">
      <alignment horizontal="center" vertical="center"/>
    </xf>
    <xf numFmtId="0" fontId="146" fillId="0" borderId="0" xfId="0" applyFont="1" applyBorder="1" applyAlignment="1">
      <alignment horizontal="center" vertical="center"/>
    </xf>
    <xf numFmtId="49" fontId="65" fillId="0" borderId="0" xfId="46" applyNumberFormat="1" applyFont="1" applyFill="1" applyBorder="1" applyAlignment="1">
      <alignment horizontal="left" vertical="center" indent="1" shrinkToFit="1"/>
    </xf>
    <xf numFmtId="0" fontId="101" fillId="0" borderId="0" xfId="46" applyNumberFormat="1" applyFont="1" applyFill="1" applyBorder="1" applyAlignment="1">
      <alignment horizontal="left" vertical="center" indent="1" shrinkToFit="1"/>
    </xf>
    <xf numFmtId="49" fontId="65" fillId="0" borderId="0" xfId="46" applyNumberFormat="1" applyFont="1" applyFill="1" applyBorder="1" applyAlignment="1">
      <alignment horizontal="center" vertical="center" shrinkToFit="1"/>
    </xf>
    <xf numFmtId="0" fontId="101" fillId="0" borderId="0" xfId="46" applyNumberFormat="1" applyFont="1" applyFill="1" applyBorder="1" applyAlignment="1">
      <alignment horizontal="center" vertical="center" shrinkToFit="1"/>
    </xf>
    <xf numFmtId="49" fontId="102" fillId="0" borderId="0" xfId="46" applyNumberFormat="1" applyFont="1" applyFill="1" applyBorder="1" applyAlignment="1">
      <alignment horizontal="left" vertical="center" indent="1"/>
    </xf>
    <xf numFmtId="0" fontId="102" fillId="0" borderId="0" xfId="46" applyNumberFormat="1" applyFont="1" applyFill="1" applyBorder="1" applyAlignment="1">
      <alignment horizontal="left" vertical="center" indent="1"/>
    </xf>
    <xf numFmtId="0" fontId="23" fillId="0" borderId="0" xfId="46" applyFont="1" applyFill="1" applyBorder="1">
      <alignment vertical="center"/>
    </xf>
    <xf numFmtId="0" fontId="20" fillId="0" borderId="140" xfId="46" applyFont="1" applyFill="1" applyBorder="1">
      <alignment vertical="center"/>
    </xf>
    <xf numFmtId="0" fontId="20" fillId="0" borderId="99" xfId="46" applyFont="1" applyFill="1" applyBorder="1">
      <alignment vertical="center"/>
    </xf>
    <xf numFmtId="0" fontId="20" fillId="0" borderId="84" xfId="46" applyFont="1" applyFill="1" applyBorder="1" applyAlignment="1">
      <alignment horizontal="distributed" vertical="center"/>
    </xf>
    <xf numFmtId="0" fontId="20" fillId="0" borderId="76" xfId="46" applyFont="1" applyFill="1" applyBorder="1" applyAlignment="1">
      <alignment horizontal="distributed" vertical="center"/>
    </xf>
    <xf numFmtId="0" fontId="20" fillId="0" borderId="76" xfId="46" applyFont="1" applyFill="1" applyBorder="1" applyAlignment="1">
      <alignment horizontal="center" vertical="center"/>
    </xf>
    <xf numFmtId="0" fontId="20" fillId="0" borderId="140" xfId="46" applyFont="1" applyFill="1" applyBorder="1" applyAlignment="1">
      <alignment horizontal="center" vertical="center"/>
    </xf>
    <xf numFmtId="0" fontId="20" fillId="0" borderId="59" xfId="46" applyFont="1" applyFill="1" applyBorder="1" applyAlignment="1">
      <alignment horizontal="center" vertical="center"/>
    </xf>
    <xf numFmtId="0" fontId="20" fillId="0" borderId="70" xfId="46" applyFont="1" applyFill="1" applyBorder="1" applyAlignment="1">
      <alignment horizontal="center" vertical="center"/>
    </xf>
    <xf numFmtId="0" fontId="20" fillId="0" borderId="94" xfId="46" applyFont="1" applyFill="1" applyBorder="1" applyAlignment="1">
      <alignment horizontal="center" vertical="center"/>
    </xf>
    <xf numFmtId="0" fontId="20" fillId="0" borderId="75" xfId="46" applyFont="1" applyFill="1" applyBorder="1" applyAlignment="1">
      <alignment horizontal="center" vertical="center"/>
    </xf>
    <xf numFmtId="0" fontId="49" fillId="0" borderId="97" xfId="46" applyFont="1" applyFill="1" applyBorder="1" applyAlignment="1">
      <alignment horizontal="right" vertical="center"/>
    </xf>
    <xf numFmtId="0" fontId="49" fillId="0" borderId="12" xfId="46" applyFont="1" applyFill="1" applyBorder="1" applyAlignment="1">
      <alignment horizontal="right" vertical="center"/>
    </xf>
    <xf numFmtId="0" fontId="102" fillId="0" borderId="50" xfId="46" quotePrefix="1" applyFont="1" applyFill="1" applyBorder="1" applyAlignment="1">
      <alignment horizontal="right" vertical="center"/>
    </xf>
    <xf numFmtId="0" fontId="102" fillId="0" borderId="51" xfId="46" applyFont="1" applyFill="1" applyBorder="1" applyAlignment="1">
      <alignment horizontal="right" vertical="center"/>
    </xf>
    <xf numFmtId="0" fontId="102" fillId="0" borderId="69" xfId="46" quotePrefix="1" applyFont="1" applyFill="1" applyBorder="1" applyAlignment="1">
      <alignment horizontal="right" vertical="center"/>
    </xf>
    <xf numFmtId="38" fontId="102" fillId="0" borderId="50" xfId="33" quotePrefix="1" applyFont="1" applyFill="1" applyBorder="1" applyAlignment="1">
      <alignment horizontal="right" vertical="center"/>
    </xf>
    <xf numFmtId="38" fontId="102" fillId="0" borderId="51" xfId="33" applyFont="1" applyFill="1" applyBorder="1" applyAlignment="1">
      <alignment horizontal="right" vertical="center"/>
    </xf>
    <xf numFmtId="0" fontId="20" fillId="0" borderId="16" xfId="46" applyFont="1" applyFill="1" applyBorder="1">
      <alignment vertical="center"/>
    </xf>
    <xf numFmtId="0" fontId="20" fillId="0" borderId="17" xfId="46" applyFont="1" applyFill="1" applyBorder="1">
      <alignment vertical="center"/>
    </xf>
    <xf numFmtId="0" fontId="20" fillId="0" borderId="16" xfId="46" applyFont="1" applyFill="1" applyBorder="1" applyAlignment="1">
      <alignment horizontal="center" vertical="center" textRotation="255"/>
    </xf>
    <xf numFmtId="0" fontId="20" fillId="0" borderId="14" xfId="46" applyFont="1" applyFill="1" applyBorder="1" applyAlignment="1">
      <alignment horizontal="center" vertical="center" textRotation="255"/>
    </xf>
    <xf numFmtId="0" fontId="20" fillId="0" borderId="54" xfId="46" applyFont="1" applyFill="1" applyBorder="1" applyAlignment="1">
      <alignment horizontal="center" vertical="center"/>
    </xf>
    <xf numFmtId="0" fontId="20" fillId="0" borderId="20" xfId="46" applyFont="1" applyFill="1" applyBorder="1" applyAlignment="1">
      <alignment horizontal="center" vertical="center"/>
    </xf>
    <xf numFmtId="0" fontId="20" fillId="0" borderId="54" xfId="46" applyFont="1" applyFill="1" applyBorder="1">
      <alignment vertical="center"/>
    </xf>
    <xf numFmtId="0" fontId="85" fillId="0" borderId="0" xfId="46" applyFont="1" applyFill="1" applyBorder="1">
      <alignment vertical="center"/>
    </xf>
    <xf numFmtId="0" fontId="2" fillId="0" borderId="0" xfId="46" applyFont="1" applyFill="1" applyBorder="1" applyAlignment="1">
      <alignment horizontal="distributed" vertical="center"/>
    </xf>
    <xf numFmtId="0" fontId="93" fillId="0" borderId="179" xfId="46" quotePrefix="1" applyFont="1" applyFill="1" applyBorder="1" applyAlignment="1">
      <alignment horizontal="center" vertical="center"/>
    </xf>
    <xf numFmtId="0" fontId="93" fillId="0" borderId="179" xfId="46" applyFont="1" applyFill="1" applyBorder="1" applyAlignment="1">
      <alignment horizontal="center" vertical="center"/>
    </xf>
    <xf numFmtId="49" fontId="102" fillId="0" borderId="72" xfId="46" applyNumberFormat="1" applyFont="1" applyFill="1" applyBorder="1" applyAlignment="1" applyProtection="1">
      <alignment horizontal="left" vertical="center" indent="1"/>
      <protection locked="0"/>
    </xf>
    <xf numFmtId="0" fontId="102" fillId="0" borderId="76" xfId="46" applyNumberFormat="1" applyFont="1" applyFill="1" applyBorder="1" applyAlignment="1" applyProtection="1">
      <alignment horizontal="left" vertical="center" indent="1"/>
      <protection locked="0"/>
    </xf>
    <xf numFmtId="0" fontId="134" fillId="0" borderId="0" xfId="46" applyFont="1" applyFill="1" applyBorder="1" applyAlignment="1">
      <alignment horizontal="center" vertical="center"/>
    </xf>
    <xf numFmtId="0" fontId="42" fillId="0" borderId="58" xfId="46" applyFont="1" applyFill="1" applyBorder="1" applyAlignment="1">
      <alignment horizontal="center" vertical="center"/>
    </xf>
    <xf numFmtId="0" fontId="42" fillId="0" borderId="64" xfId="46" applyFont="1" applyFill="1" applyBorder="1" applyAlignment="1">
      <alignment horizontal="center" vertical="center"/>
    </xf>
    <xf numFmtId="0" fontId="42" fillId="0" borderId="110" xfId="46" applyFont="1" applyFill="1" applyBorder="1" applyAlignment="1">
      <alignment horizontal="center" vertical="center" shrinkToFit="1"/>
    </xf>
    <xf numFmtId="0" fontId="42" fillId="0" borderId="66" xfId="46" applyFont="1" applyFill="1" applyBorder="1" applyAlignment="1">
      <alignment horizontal="center" vertical="center" shrinkToFit="1"/>
    </xf>
    <xf numFmtId="0" fontId="65" fillId="0" borderId="110" xfId="46" applyFont="1" applyFill="1" applyBorder="1" applyAlignment="1" applyProtection="1">
      <alignment vertical="center" shrinkToFit="1"/>
      <protection locked="0"/>
    </xf>
    <xf numFmtId="0" fontId="101" fillId="0" borderId="84" xfId="46" applyFont="1" applyFill="1" applyBorder="1" applyAlignment="1" applyProtection="1">
      <alignment vertical="center" shrinkToFit="1"/>
      <protection locked="0"/>
    </xf>
    <xf numFmtId="0" fontId="101" fillId="0" borderId="85" xfId="46" applyFont="1" applyFill="1" applyBorder="1" applyAlignment="1" applyProtection="1">
      <alignment vertical="center" shrinkToFit="1"/>
      <protection locked="0"/>
    </xf>
    <xf numFmtId="0" fontId="42" fillId="0" borderId="59" xfId="46" applyFont="1" applyFill="1" applyBorder="1" applyAlignment="1">
      <alignment horizontal="center" vertical="center" shrinkToFit="1"/>
    </xf>
    <xf numFmtId="0" fontId="42" fillId="0" borderId="67" xfId="46" applyFont="1" applyFill="1" applyBorder="1" applyAlignment="1">
      <alignment horizontal="center" vertical="center" shrinkToFit="1"/>
    </xf>
    <xf numFmtId="0" fontId="20" fillId="0" borderId="110" xfId="46" applyFont="1" applyFill="1" applyBorder="1" applyProtection="1">
      <alignment vertical="center"/>
      <protection locked="0"/>
    </xf>
    <xf numFmtId="0" fontId="20" fillId="0" borderId="84" xfId="46" applyFont="1" applyFill="1" applyBorder="1" applyProtection="1">
      <alignment vertical="center"/>
      <protection locked="0"/>
    </xf>
    <xf numFmtId="0" fontId="20" fillId="0" borderId="111" xfId="46" applyFont="1" applyFill="1" applyBorder="1" applyProtection="1">
      <alignment vertical="center"/>
      <protection locked="0"/>
    </xf>
    <xf numFmtId="0" fontId="20" fillId="0" borderId="56" xfId="46" applyFont="1" applyFill="1" applyBorder="1" applyAlignment="1" applyProtection="1">
      <alignment horizontal="center" vertical="center"/>
      <protection locked="0"/>
    </xf>
    <xf numFmtId="0" fontId="20" fillId="0" borderId="62" xfId="46" applyFont="1" applyFill="1" applyBorder="1" applyProtection="1">
      <alignment vertical="center"/>
      <protection locked="0"/>
    </xf>
    <xf numFmtId="0" fontId="20" fillId="0" borderId="53" xfId="46" applyFont="1" applyFill="1" applyBorder="1" applyProtection="1">
      <alignment vertical="center"/>
      <protection locked="0"/>
    </xf>
    <xf numFmtId="0" fontId="20" fillId="0" borderId="10" xfId="46" applyFont="1" applyFill="1" applyBorder="1" applyProtection="1">
      <alignment vertical="center"/>
      <protection locked="0"/>
    </xf>
    <xf numFmtId="0" fontId="20" fillId="0" borderId="61" xfId="46" applyFont="1" applyFill="1" applyBorder="1" applyAlignment="1" applyProtection="1">
      <alignment horizontal="center" vertical="center"/>
      <protection locked="0"/>
    </xf>
    <xf numFmtId="0" fontId="20" fillId="0" borderId="65" xfId="46" applyFont="1" applyFill="1" applyBorder="1" applyAlignment="1" applyProtection="1">
      <alignment horizontal="center" vertical="center"/>
      <protection locked="0"/>
    </xf>
    <xf numFmtId="0" fontId="20" fillId="0" borderId="66" xfId="46" applyFont="1" applyFill="1" applyBorder="1" applyProtection="1">
      <alignment vertical="center"/>
      <protection locked="0"/>
    </xf>
    <xf numFmtId="0" fontId="20" fillId="0" borderId="12" xfId="46" applyFont="1" applyFill="1" applyBorder="1" applyProtection="1">
      <alignment vertical="center"/>
      <protection locked="0"/>
    </xf>
    <xf numFmtId="0" fontId="20" fillId="0" borderId="11" xfId="46" applyFont="1" applyFill="1" applyBorder="1" applyProtection="1">
      <alignment vertical="center"/>
      <protection locked="0"/>
    </xf>
    <xf numFmtId="0" fontId="20" fillId="0" borderId="94" xfId="46" applyFont="1" applyFill="1" applyBorder="1" applyAlignment="1" applyProtection="1">
      <alignment horizontal="center" vertical="center"/>
      <protection locked="0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_市子連-01登録申請-統合(04-互助会抜き)" xfId="46"/>
    <cellStyle name="良い" xfId="47" builtinId="26" customBuiltin="1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135255</xdr:colOff>
      <xdr:row>1</xdr:row>
      <xdr:rowOff>111851</xdr:rowOff>
    </xdr:from>
    <xdr:to>
      <xdr:col>18</xdr:col>
      <xdr:colOff>154305</xdr:colOff>
      <xdr:row>3</xdr:row>
      <xdr:rowOff>231479</xdr:rowOff>
    </xdr:to>
    <xdr:sp macro="" textlink="">
      <xdr:nvSpPr>
        <xdr:cNvPr id="13" name="円/楕円 1"/>
        <xdr:cNvSpPr>
          <a:spLocks noChangeArrowheads="1"/>
        </xdr:cNvSpPr>
      </xdr:nvSpPr>
      <xdr:spPr bwMode="auto">
        <a:xfrm>
          <a:off x="6438900" y="390525"/>
          <a:ext cx="561975" cy="647700"/>
        </a:xfrm>
        <a:prstGeom prst="ellipse">
          <a:avLst/>
        </a:prstGeom>
        <a:solidFill>
          <a:srgbClr val="FFFFFF">
            <a:alpha val="0"/>
          </a:srgbClr>
        </a:solidFill>
        <a:ln w="6350" cap="rnd" algn="ctr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333333"/>
              </a:solidFill>
              <a:latin typeface="ＭＳ Ｐゴシック"/>
              <a:ea typeface="ＭＳ Ｐゴシック"/>
            </a:rPr>
            <a:t>㊞</a:t>
          </a:r>
          <a:endParaRPr lang="ja-JP" altLang="en-US"/>
        </a:p>
      </xdr:txBody>
    </xdr:sp>
    <xdr:clientData/>
  </xdr:twoCellAnchor>
  <xdr:twoCellAnchor>
    <xdr:from>
      <xdr:col>15</xdr:col>
      <xdr:colOff>160020</xdr:colOff>
      <xdr:row>2</xdr:row>
      <xdr:rowOff>327660</xdr:rowOff>
    </xdr:from>
    <xdr:to>
      <xdr:col>16</xdr:col>
      <xdr:colOff>190500</xdr:colOff>
      <xdr:row>3</xdr:row>
      <xdr:rowOff>0</xdr:rowOff>
    </xdr:to>
    <xdr:sp macro="" textlink="">
      <xdr:nvSpPr>
        <xdr:cNvPr id="124549" name="Line 6"/>
        <xdr:cNvSpPr>
          <a:spLocks noChangeShapeType="1"/>
        </xdr:cNvSpPr>
      </xdr:nvSpPr>
      <xdr:spPr bwMode="auto">
        <a:xfrm flipV="1">
          <a:off x="5318760" y="670560"/>
          <a:ext cx="31242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33866</xdr:colOff>
      <xdr:row>2</xdr:row>
      <xdr:rowOff>34290</xdr:rowOff>
    </xdr:from>
    <xdr:to>
      <xdr:col>15</xdr:col>
      <xdr:colOff>160029</xdr:colOff>
      <xdr:row>3</xdr:row>
      <xdr:rowOff>239975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2709333" y="381423"/>
          <a:ext cx="2615363" cy="53588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前年度会長印</a:t>
          </a:r>
          <a:r>
            <a:rPr lang="ja-JP" altLang="en-US" sz="1100" b="0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を押印（２ヵ所）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（万一印鑑を紛失した場合は「変更届」で対応します。青少年センターへお問い合わせください）</a:t>
          </a:r>
          <a:endParaRPr lang="ja-JP" altLang="en-US">
            <a:solidFill>
              <a:srgbClr val="C00000"/>
            </a:solidFill>
          </a:endParaRPr>
        </a:p>
      </xdr:txBody>
    </xdr:sp>
    <xdr:clientData/>
  </xdr:twoCellAnchor>
  <xdr:twoCellAnchor>
    <xdr:from>
      <xdr:col>11</xdr:col>
      <xdr:colOff>457200</xdr:colOff>
      <xdr:row>4</xdr:row>
      <xdr:rowOff>91440</xdr:rowOff>
    </xdr:from>
    <xdr:to>
      <xdr:col>12</xdr:col>
      <xdr:colOff>0</xdr:colOff>
      <xdr:row>4</xdr:row>
      <xdr:rowOff>99060</xdr:rowOff>
    </xdr:to>
    <xdr:sp macro="" textlink="">
      <xdr:nvSpPr>
        <xdr:cNvPr id="124551" name="Line 7"/>
        <xdr:cNvSpPr>
          <a:spLocks noChangeShapeType="1"/>
        </xdr:cNvSpPr>
      </xdr:nvSpPr>
      <xdr:spPr bwMode="auto">
        <a:xfrm flipV="1">
          <a:off x="4023360" y="1089660"/>
          <a:ext cx="304800" cy="762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4</xdr:row>
      <xdr:rowOff>24765</xdr:rowOff>
    </xdr:from>
    <xdr:to>
      <xdr:col>11</xdr:col>
      <xdr:colOff>535344</xdr:colOff>
      <xdr:row>5</xdr:row>
      <xdr:rowOff>203200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1176867" y="1032298"/>
          <a:ext cx="2931410" cy="3477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日付は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「平成３０年４月１０日」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としてください。</a:t>
          </a:r>
        </a:p>
      </xdr:txBody>
    </xdr:sp>
    <xdr:clientData/>
  </xdr:twoCellAnchor>
  <xdr:twoCellAnchor>
    <xdr:from>
      <xdr:col>14</xdr:col>
      <xdr:colOff>175260</xdr:colOff>
      <xdr:row>3</xdr:row>
      <xdr:rowOff>228600</xdr:rowOff>
    </xdr:from>
    <xdr:to>
      <xdr:col>16</xdr:col>
      <xdr:colOff>129540</xdr:colOff>
      <xdr:row>11</xdr:row>
      <xdr:rowOff>160020</xdr:rowOff>
    </xdr:to>
    <xdr:sp macro="" textlink="">
      <xdr:nvSpPr>
        <xdr:cNvPr id="124553" name="Line 10"/>
        <xdr:cNvSpPr>
          <a:spLocks noChangeShapeType="1"/>
        </xdr:cNvSpPr>
      </xdr:nvSpPr>
      <xdr:spPr bwMode="auto">
        <a:xfrm>
          <a:off x="5128260" y="899160"/>
          <a:ext cx="441960" cy="236982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281940</xdr:colOff>
      <xdr:row>8</xdr:row>
      <xdr:rowOff>335280</xdr:rowOff>
    </xdr:from>
    <xdr:to>
      <xdr:col>19</xdr:col>
      <xdr:colOff>68580</xdr:colOff>
      <xdr:row>15</xdr:row>
      <xdr:rowOff>68580</xdr:rowOff>
    </xdr:to>
    <xdr:sp macro="" textlink="">
      <xdr:nvSpPr>
        <xdr:cNvPr id="124554" name="Rectangle 12"/>
        <xdr:cNvSpPr>
          <a:spLocks noChangeArrowheads="1"/>
        </xdr:cNvSpPr>
      </xdr:nvSpPr>
      <xdr:spPr bwMode="auto">
        <a:xfrm>
          <a:off x="2392680" y="2385060"/>
          <a:ext cx="3810000" cy="201168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213360</xdr:colOff>
      <xdr:row>11</xdr:row>
      <xdr:rowOff>259080</xdr:rowOff>
    </xdr:from>
    <xdr:to>
      <xdr:col>17</xdr:col>
      <xdr:colOff>228600</xdr:colOff>
      <xdr:row>13</xdr:row>
      <xdr:rowOff>99060</xdr:rowOff>
    </xdr:to>
    <xdr:pic>
      <xdr:nvPicPr>
        <xdr:cNvPr id="124555" name="Picture 25" descr="印影-(太)豊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3368040"/>
          <a:ext cx="50292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152400</xdr:colOff>
      <xdr:row>2</xdr:row>
      <xdr:rowOff>45720</xdr:rowOff>
    </xdr:from>
    <xdr:to>
      <xdr:col>18</xdr:col>
      <xdr:colOff>167640</xdr:colOff>
      <xdr:row>3</xdr:row>
      <xdr:rowOff>152400</xdr:rowOff>
    </xdr:to>
    <xdr:pic>
      <xdr:nvPicPr>
        <xdr:cNvPr id="124556" name="Picture 25" descr="印影-(太)豊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3080" y="388620"/>
          <a:ext cx="50292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28575</xdr:colOff>
      <xdr:row>3</xdr:row>
      <xdr:rowOff>152400</xdr:rowOff>
    </xdr:from>
    <xdr:to>
      <xdr:col>19</xdr:col>
      <xdr:colOff>38064</xdr:colOff>
      <xdr:row>4</xdr:row>
      <xdr:rowOff>24733</xdr:rowOff>
    </xdr:to>
    <xdr:sp macro="" textlink="">
      <xdr:nvSpPr>
        <xdr:cNvPr id="8743" name="Rectangle 551"/>
        <xdr:cNvSpPr>
          <a:spLocks noChangeArrowheads="1"/>
        </xdr:cNvSpPr>
      </xdr:nvSpPr>
      <xdr:spPr bwMode="auto">
        <a:xfrm>
          <a:off x="5684520" y="822960"/>
          <a:ext cx="487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捨印</a:t>
          </a:r>
        </a:p>
      </xdr:txBody>
    </xdr:sp>
    <xdr:clientData/>
  </xdr:twoCellAnchor>
  <xdr:twoCellAnchor>
    <xdr:from>
      <xdr:col>5</xdr:col>
      <xdr:colOff>68580</xdr:colOff>
      <xdr:row>10</xdr:row>
      <xdr:rowOff>167640</xdr:rowOff>
    </xdr:from>
    <xdr:to>
      <xdr:col>10</xdr:col>
      <xdr:colOff>53340</xdr:colOff>
      <xdr:row>10</xdr:row>
      <xdr:rowOff>228600</xdr:rowOff>
    </xdr:to>
    <xdr:sp macro="" textlink="">
      <xdr:nvSpPr>
        <xdr:cNvPr id="124558" name="Line 7"/>
        <xdr:cNvSpPr>
          <a:spLocks noChangeShapeType="1"/>
        </xdr:cNvSpPr>
      </xdr:nvSpPr>
      <xdr:spPr bwMode="auto">
        <a:xfrm flipV="1">
          <a:off x="1859280" y="2971800"/>
          <a:ext cx="1630680" cy="6096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203201</xdr:colOff>
      <xdr:row>9</xdr:row>
      <xdr:rowOff>338666</xdr:rowOff>
    </xdr:from>
    <xdr:to>
      <xdr:col>5</xdr:col>
      <xdr:colOff>150888</xdr:colOff>
      <xdr:row>11</xdr:row>
      <xdr:rowOff>53835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575734" y="2785533"/>
          <a:ext cx="1370087" cy="39250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集合住宅の場合は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部屋番号まで記入</a:t>
          </a:r>
          <a:endParaRPr lang="ja-JP" altLang="en-US"/>
        </a:p>
      </xdr:txBody>
    </xdr:sp>
    <xdr:clientData/>
  </xdr:twoCellAnchor>
  <xdr:twoCellAnchor>
    <xdr:from>
      <xdr:col>4</xdr:col>
      <xdr:colOff>251460</xdr:colOff>
      <xdr:row>12</xdr:row>
      <xdr:rowOff>175260</xdr:rowOff>
    </xdr:from>
    <xdr:to>
      <xdr:col>9</xdr:col>
      <xdr:colOff>45720</xdr:colOff>
      <xdr:row>12</xdr:row>
      <xdr:rowOff>236220</xdr:rowOff>
    </xdr:to>
    <xdr:sp macro="" textlink="">
      <xdr:nvSpPr>
        <xdr:cNvPr id="124560" name="Line 7"/>
        <xdr:cNvSpPr>
          <a:spLocks noChangeShapeType="1"/>
        </xdr:cNvSpPr>
      </xdr:nvSpPr>
      <xdr:spPr bwMode="auto">
        <a:xfrm flipV="1">
          <a:off x="1196340" y="3589020"/>
          <a:ext cx="1638300" cy="6096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203200</xdr:colOff>
      <xdr:row>11</xdr:row>
      <xdr:rowOff>287865</xdr:rowOff>
    </xdr:from>
    <xdr:to>
      <xdr:col>5</xdr:col>
      <xdr:colOff>282295</xdr:colOff>
      <xdr:row>13</xdr:row>
      <xdr:rowOff>135466</xdr:rowOff>
    </xdr:to>
    <xdr:sp macro="" textlink="">
      <xdr:nvSpPr>
        <xdr:cNvPr id="18" name="Text Box 20"/>
        <xdr:cNvSpPr txBox="1">
          <a:spLocks noChangeArrowheads="1"/>
        </xdr:cNvSpPr>
      </xdr:nvSpPr>
      <xdr:spPr bwMode="auto">
        <a:xfrm>
          <a:off x="575733" y="3412065"/>
          <a:ext cx="1501495" cy="4572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子ども会の前年度会長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（大人）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114300</xdr:colOff>
      <xdr:row>9</xdr:row>
      <xdr:rowOff>152400</xdr:rowOff>
    </xdr:from>
    <xdr:to>
      <xdr:col>18</xdr:col>
      <xdr:colOff>7620</xdr:colOff>
      <xdr:row>13</xdr:row>
      <xdr:rowOff>30480</xdr:rowOff>
    </xdr:to>
    <xdr:sp macro="" textlink="">
      <xdr:nvSpPr>
        <xdr:cNvPr id="134493" name="Line 31"/>
        <xdr:cNvSpPr>
          <a:spLocks noChangeShapeType="1"/>
        </xdr:cNvSpPr>
      </xdr:nvSpPr>
      <xdr:spPr bwMode="auto">
        <a:xfrm flipH="1">
          <a:off x="5935980" y="2011680"/>
          <a:ext cx="167640" cy="8001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27</xdr:row>
      <xdr:rowOff>198120</xdr:rowOff>
    </xdr:from>
    <xdr:to>
      <xdr:col>4</xdr:col>
      <xdr:colOff>419100</xdr:colOff>
      <xdr:row>31</xdr:row>
      <xdr:rowOff>182880</xdr:rowOff>
    </xdr:to>
    <xdr:sp macro="" textlink="">
      <xdr:nvSpPr>
        <xdr:cNvPr id="134494" name="Line 28"/>
        <xdr:cNvSpPr>
          <a:spLocks noChangeShapeType="1"/>
        </xdr:cNvSpPr>
      </xdr:nvSpPr>
      <xdr:spPr bwMode="auto">
        <a:xfrm flipV="1">
          <a:off x="1615440" y="6705600"/>
          <a:ext cx="0" cy="102108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281940</xdr:colOff>
      <xdr:row>14</xdr:row>
      <xdr:rowOff>152400</xdr:rowOff>
    </xdr:from>
    <xdr:to>
      <xdr:col>11</xdr:col>
      <xdr:colOff>160020</xdr:colOff>
      <xdr:row>16</xdr:row>
      <xdr:rowOff>45720</xdr:rowOff>
    </xdr:to>
    <xdr:sp macro="" textlink="">
      <xdr:nvSpPr>
        <xdr:cNvPr id="134495" name="Line 14"/>
        <xdr:cNvSpPr>
          <a:spLocks noChangeShapeType="1"/>
        </xdr:cNvSpPr>
      </xdr:nvSpPr>
      <xdr:spPr bwMode="auto">
        <a:xfrm flipV="1">
          <a:off x="3619500" y="3185160"/>
          <a:ext cx="419100" cy="39624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167640</xdr:colOff>
      <xdr:row>5</xdr:row>
      <xdr:rowOff>190500</xdr:rowOff>
    </xdr:from>
    <xdr:to>
      <xdr:col>11</xdr:col>
      <xdr:colOff>525780</xdr:colOff>
      <xdr:row>6</xdr:row>
      <xdr:rowOff>106680</xdr:rowOff>
    </xdr:to>
    <xdr:sp macro="" textlink="">
      <xdr:nvSpPr>
        <xdr:cNvPr id="134496" name="Line 9"/>
        <xdr:cNvSpPr>
          <a:spLocks noChangeShapeType="1"/>
        </xdr:cNvSpPr>
      </xdr:nvSpPr>
      <xdr:spPr bwMode="auto">
        <a:xfrm>
          <a:off x="4046220" y="1104900"/>
          <a:ext cx="358140" cy="16002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255270</xdr:colOff>
      <xdr:row>2</xdr:row>
      <xdr:rowOff>85725</xdr:rowOff>
    </xdr:from>
    <xdr:to>
      <xdr:col>18</xdr:col>
      <xdr:colOff>184898</xdr:colOff>
      <xdr:row>5</xdr:row>
      <xdr:rowOff>19050</xdr:rowOff>
    </xdr:to>
    <xdr:sp macro="" textlink="">
      <xdr:nvSpPr>
        <xdr:cNvPr id="6" name="Oval 1"/>
        <xdr:cNvSpPr>
          <a:spLocks noChangeArrowheads="1"/>
        </xdr:cNvSpPr>
      </xdr:nvSpPr>
      <xdr:spPr bwMode="auto">
        <a:xfrm>
          <a:off x="6457950" y="400050"/>
          <a:ext cx="523875" cy="542925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twoCellAnchor>
  <xdr:twoCellAnchor>
    <xdr:from>
      <xdr:col>18</xdr:col>
      <xdr:colOff>15240</xdr:colOff>
      <xdr:row>5</xdr:row>
      <xdr:rowOff>45720</xdr:rowOff>
    </xdr:from>
    <xdr:to>
      <xdr:col>18</xdr:col>
      <xdr:colOff>15240</xdr:colOff>
      <xdr:row>7</xdr:row>
      <xdr:rowOff>190500</xdr:rowOff>
    </xdr:to>
    <xdr:sp macro="" textlink="">
      <xdr:nvSpPr>
        <xdr:cNvPr id="134498" name="Line 7"/>
        <xdr:cNvSpPr>
          <a:spLocks noChangeShapeType="1"/>
        </xdr:cNvSpPr>
      </xdr:nvSpPr>
      <xdr:spPr bwMode="auto">
        <a:xfrm flipV="1">
          <a:off x="6111240" y="960120"/>
          <a:ext cx="0" cy="59436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297180</xdr:colOff>
      <xdr:row>5</xdr:row>
      <xdr:rowOff>28575</xdr:rowOff>
    </xdr:from>
    <xdr:to>
      <xdr:col>11</xdr:col>
      <xdr:colOff>186529</xdr:colOff>
      <xdr:row>6</xdr:row>
      <xdr:rowOff>91440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493520" y="942975"/>
          <a:ext cx="2571589" cy="3067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日付は「</a:t>
          </a: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平成３０年４月１０日</a:t>
          </a: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」</a:t>
          </a:r>
          <a:r>
            <a:rPr kumimoji="0" lang="ja-JP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としてください。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190500</xdr:colOff>
      <xdr:row>7</xdr:row>
      <xdr:rowOff>116205</xdr:rowOff>
    </xdr:from>
    <xdr:to>
      <xdr:col>18</xdr:col>
      <xdr:colOff>184884</xdr:colOff>
      <xdr:row>10</xdr:row>
      <xdr:rowOff>38142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5181600" y="1504950"/>
          <a:ext cx="1800225" cy="5810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C00000"/>
              </a:solidFill>
              <a:latin typeface="ＭＳ Ｐゴシック"/>
              <a:ea typeface="+mn-ea"/>
            </a:rPr>
            <a:t>新年度会長印を押印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２枚印刷後、２ヵ所とも</a:t>
          </a:r>
          <a:endParaRPr lang="en-US" altLang="ja-JP" sz="1100" b="0" i="0" u="none" strike="noStrike" baseline="0">
            <a:solidFill>
              <a:srgbClr val="C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押印してください</a:t>
          </a:r>
          <a:endParaRPr lang="ja-JP" altLang="en-US">
            <a:solidFill>
              <a:srgbClr val="C00000"/>
            </a:solidFill>
          </a:endParaRPr>
        </a:p>
      </xdr:txBody>
    </xdr:sp>
    <xdr:clientData/>
  </xdr:twoCellAnchor>
  <xdr:twoCellAnchor>
    <xdr:from>
      <xdr:col>6</xdr:col>
      <xdr:colOff>495300</xdr:colOff>
      <xdr:row>13</xdr:row>
      <xdr:rowOff>137160</xdr:rowOff>
    </xdr:from>
    <xdr:to>
      <xdr:col>11</xdr:col>
      <xdr:colOff>312420</xdr:colOff>
      <xdr:row>13</xdr:row>
      <xdr:rowOff>137160</xdr:rowOff>
    </xdr:to>
    <xdr:sp macro="" textlink="">
      <xdr:nvSpPr>
        <xdr:cNvPr id="134501" name="Line 12"/>
        <xdr:cNvSpPr>
          <a:spLocks noChangeShapeType="1"/>
        </xdr:cNvSpPr>
      </xdr:nvSpPr>
      <xdr:spPr bwMode="auto">
        <a:xfrm>
          <a:off x="2758440" y="2918460"/>
          <a:ext cx="143256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12</xdr:row>
      <xdr:rowOff>190500</xdr:rowOff>
    </xdr:from>
    <xdr:to>
      <xdr:col>7</xdr:col>
      <xdr:colOff>11748</xdr:colOff>
      <xdr:row>14</xdr:row>
      <xdr:rowOff>78117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1714500" y="2752725"/>
          <a:ext cx="14478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集合住宅の場合は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部屋番号まで記入</a:t>
          </a:r>
        </a:p>
      </xdr:txBody>
    </xdr:sp>
    <xdr:clientData/>
  </xdr:twoCellAnchor>
  <xdr:twoCellAnchor>
    <xdr:from>
      <xdr:col>5</xdr:col>
      <xdr:colOff>80010</xdr:colOff>
      <xdr:row>15</xdr:row>
      <xdr:rowOff>123825</xdr:rowOff>
    </xdr:from>
    <xdr:to>
      <xdr:col>10</xdr:col>
      <xdr:colOff>11720</xdr:colOff>
      <xdr:row>16</xdr:row>
      <xdr:rowOff>133350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2106930" y="3408045"/>
          <a:ext cx="1570010" cy="2609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子ども会の会長（大人）</a:t>
          </a:r>
        </a:p>
      </xdr:txBody>
    </xdr:sp>
    <xdr:clientData/>
  </xdr:twoCellAnchor>
  <xdr:twoCellAnchor>
    <xdr:from>
      <xdr:col>12</xdr:col>
      <xdr:colOff>144780</xdr:colOff>
      <xdr:row>28</xdr:row>
      <xdr:rowOff>114300</xdr:rowOff>
    </xdr:from>
    <xdr:to>
      <xdr:col>12</xdr:col>
      <xdr:colOff>144780</xdr:colOff>
      <xdr:row>31</xdr:row>
      <xdr:rowOff>198120</xdr:rowOff>
    </xdr:to>
    <xdr:sp macro="" textlink="">
      <xdr:nvSpPr>
        <xdr:cNvPr id="134504" name="Line 18"/>
        <xdr:cNvSpPr>
          <a:spLocks noChangeShapeType="1"/>
        </xdr:cNvSpPr>
      </xdr:nvSpPr>
      <xdr:spPr bwMode="auto">
        <a:xfrm flipV="1">
          <a:off x="4594860" y="6888480"/>
          <a:ext cx="0" cy="85344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34290</xdr:colOff>
      <xdr:row>31</xdr:row>
      <xdr:rowOff>87630</xdr:rowOff>
    </xdr:from>
    <xdr:to>
      <xdr:col>13</xdr:col>
      <xdr:colOff>38183</xdr:colOff>
      <xdr:row>31</xdr:row>
      <xdr:rowOff>497205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3743325" y="7734300"/>
          <a:ext cx="155257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「⑩加入者名簿」と一致させてください</a:t>
          </a:r>
          <a:endParaRPr lang="ja-JP" altLang="en-US"/>
        </a:p>
      </xdr:txBody>
    </xdr:sp>
    <xdr:clientData/>
  </xdr:twoCellAnchor>
  <xdr:twoCellAnchor>
    <xdr:from>
      <xdr:col>17</xdr:col>
      <xdr:colOff>53340</xdr:colOff>
      <xdr:row>28</xdr:row>
      <xdr:rowOff>114300</xdr:rowOff>
    </xdr:from>
    <xdr:to>
      <xdr:col>17</xdr:col>
      <xdr:colOff>53340</xdr:colOff>
      <xdr:row>31</xdr:row>
      <xdr:rowOff>198120</xdr:rowOff>
    </xdr:to>
    <xdr:sp macro="" textlink="">
      <xdr:nvSpPr>
        <xdr:cNvPr id="134506" name="Line 19"/>
        <xdr:cNvSpPr>
          <a:spLocks noChangeShapeType="1"/>
        </xdr:cNvSpPr>
      </xdr:nvSpPr>
      <xdr:spPr bwMode="auto">
        <a:xfrm flipV="1">
          <a:off x="5875020" y="6888480"/>
          <a:ext cx="0" cy="85344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34290</xdr:colOff>
      <xdr:row>31</xdr:row>
      <xdr:rowOff>87630</xdr:rowOff>
    </xdr:from>
    <xdr:to>
      <xdr:col>18</xdr:col>
      <xdr:colOff>9637</xdr:colOff>
      <xdr:row>31</xdr:row>
      <xdr:rowOff>497205</xdr:rowOff>
    </xdr:to>
    <xdr:sp macro="" textlink="">
      <xdr:nvSpPr>
        <xdr:cNvPr id="16" name="Text Box 20"/>
        <xdr:cNvSpPr txBox="1">
          <a:spLocks noChangeArrowheads="1"/>
        </xdr:cNvSpPr>
      </xdr:nvSpPr>
      <xdr:spPr bwMode="auto">
        <a:xfrm>
          <a:off x="5591175" y="7734300"/>
          <a:ext cx="120015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縦横計算を一致させてください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35</xdr:row>
      <xdr:rowOff>144780</xdr:rowOff>
    </xdr:from>
    <xdr:to>
      <xdr:col>18</xdr:col>
      <xdr:colOff>129540</xdr:colOff>
      <xdr:row>35</xdr:row>
      <xdr:rowOff>144780</xdr:rowOff>
    </xdr:to>
    <xdr:sp macro="" textlink="">
      <xdr:nvSpPr>
        <xdr:cNvPr id="134508" name="Line 21"/>
        <xdr:cNvSpPr>
          <a:spLocks noChangeShapeType="1"/>
        </xdr:cNvSpPr>
      </xdr:nvSpPr>
      <xdr:spPr bwMode="auto">
        <a:xfrm>
          <a:off x="350520" y="8953500"/>
          <a:ext cx="587502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</xdr:colOff>
      <xdr:row>35</xdr:row>
      <xdr:rowOff>38100</xdr:rowOff>
    </xdr:from>
    <xdr:to>
      <xdr:col>6</xdr:col>
      <xdr:colOff>145227</xdr:colOff>
      <xdr:row>35</xdr:row>
      <xdr:rowOff>276225</xdr:rowOff>
    </xdr:to>
    <xdr:sp macro="" textlink="">
      <xdr:nvSpPr>
        <xdr:cNvPr id="18" name="Text Box 22"/>
        <xdr:cNvSpPr txBox="1">
          <a:spLocks noChangeArrowheads="1"/>
        </xdr:cNvSpPr>
      </xdr:nvSpPr>
      <xdr:spPr bwMode="auto">
        <a:xfrm>
          <a:off x="723900" y="8963025"/>
          <a:ext cx="195262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以下は記入しないでください</a:t>
          </a:r>
          <a:endParaRPr lang="ja-JP" altLang="en-US"/>
        </a:p>
      </xdr:txBody>
    </xdr:sp>
    <xdr:clientData/>
  </xdr:twoCellAnchor>
  <xdr:twoCellAnchor>
    <xdr:from>
      <xdr:col>2</xdr:col>
      <xdr:colOff>314325</xdr:colOff>
      <xdr:row>31</xdr:row>
      <xdr:rowOff>87630</xdr:rowOff>
    </xdr:from>
    <xdr:to>
      <xdr:col>8</xdr:col>
      <xdr:colOff>6212</xdr:colOff>
      <xdr:row>31</xdr:row>
      <xdr:rowOff>497205</xdr:rowOff>
    </xdr:to>
    <xdr:sp macro="" textlink="">
      <xdr:nvSpPr>
        <xdr:cNvPr id="19" name="Text Box 27"/>
        <xdr:cNvSpPr txBox="1">
          <a:spLocks noChangeArrowheads="1"/>
        </xdr:cNvSpPr>
      </xdr:nvSpPr>
      <xdr:spPr bwMode="auto">
        <a:xfrm>
          <a:off x="1019175" y="7734300"/>
          <a:ext cx="24003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フットサルの指導者・監督や役員以外の育成者も加入をお勧めします</a:t>
          </a:r>
          <a:endParaRPr lang="ja-JP" altLang="en-US"/>
        </a:p>
      </xdr:txBody>
    </xdr:sp>
    <xdr:clientData/>
  </xdr:twoCellAnchor>
  <xdr:twoCellAnchor>
    <xdr:from>
      <xdr:col>16</xdr:col>
      <xdr:colOff>259080</xdr:colOff>
      <xdr:row>2</xdr:row>
      <xdr:rowOff>121920</xdr:rowOff>
    </xdr:from>
    <xdr:to>
      <xdr:col>18</xdr:col>
      <xdr:colOff>213360</xdr:colOff>
      <xdr:row>5</xdr:row>
      <xdr:rowOff>30480</xdr:rowOff>
    </xdr:to>
    <xdr:pic>
      <xdr:nvPicPr>
        <xdr:cNvPr id="134511" name="Picture 22" descr="印影-(太)愛知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6440" y="426720"/>
          <a:ext cx="5029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251460</xdr:colOff>
      <xdr:row>13</xdr:row>
      <xdr:rowOff>45720</xdr:rowOff>
    </xdr:from>
    <xdr:to>
      <xdr:col>18</xdr:col>
      <xdr:colOff>205740</xdr:colOff>
      <xdr:row>15</xdr:row>
      <xdr:rowOff>45720</xdr:rowOff>
    </xdr:to>
    <xdr:pic>
      <xdr:nvPicPr>
        <xdr:cNvPr id="134512" name="Picture 22" descr="印影-(太)愛知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2827020"/>
          <a:ext cx="50292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396240</xdr:colOff>
      <xdr:row>41</xdr:row>
      <xdr:rowOff>137160</xdr:rowOff>
    </xdr:from>
    <xdr:to>
      <xdr:col>11</xdr:col>
      <xdr:colOff>38100</xdr:colOff>
      <xdr:row>43</xdr:row>
      <xdr:rowOff>160020</xdr:rowOff>
    </xdr:to>
    <xdr:sp macro="" textlink="">
      <xdr:nvSpPr>
        <xdr:cNvPr id="137425" name="Line 24"/>
        <xdr:cNvSpPr>
          <a:spLocks noChangeShapeType="1"/>
        </xdr:cNvSpPr>
      </xdr:nvSpPr>
      <xdr:spPr bwMode="auto">
        <a:xfrm flipV="1">
          <a:off x="5509260" y="9700260"/>
          <a:ext cx="327660" cy="40386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426720</xdr:colOff>
      <xdr:row>27</xdr:row>
      <xdr:rowOff>198120</xdr:rowOff>
    </xdr:from>
    <xdr:to>
      <xdr:col>3</xdr:col>
      <xdr:colOff>571500</xdr:colOff>
      <xdr:row>30</xdr:row>
      <xdr:rowOff>121920</xdr:rowOff>
    </xdr:to>
    <xdr:sp macro="" textlink="">
      <xdr:nvSpPr>
        <xdr:cNvPr id="137426" name="Line 18"/>
        <xdr:cNvSpPr>
          <a:spLocks noChangeShapeType="1"/>
        </xdr:cNvSpPr>
      </xdr:nvSpPr>
      <xdr:spPr bwMode="auto">
        <a:xfrm flipH="1" flipV="1">
          <a:off x="1463040" y="6240780"/>
          <a:ext cx="144780" cy="67818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609600</xdr:colOff>
      <xdr:row>7</xdr:row>
      <xdr:rowOff>106680</xdr:rowOff>
    </xdr:from>
    <xdr:to>
      <xdr:col>12</xdr:col>
      <xdr:colOff>68580</xdr:colOff>
      <xdr:row>11</xdr:row>
      <xdr:rowOff>53340</xdr:rowOff>
    </xdr:to>
    <xdr:sp macro="" textlink="">
      <xdr:nvSpPr>
        <xdr:cNvPr id="137427" name="Line 16"/>
        <xdr:cNvSpPr>
          <a:spLocks noChangeShapeType="1"/>
        </xdr:cNvSpPr>
      </xdr:nvSpPr>
      <xdr:spPr bwMode="auto">
        <a:xfrm>
          <a:off x="5722620" y="1333500"/>
          <a:ext cx="350520" cy="86868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525780</xdr:colOff>
      <xdr:row>5</xdr:row>
      <xdr:rowOff>15240</xdr:rowOff>
    </xdr:from>
    <xdr:to>
      <xdr:col>12</xdr:col>
      <xdr:colOff>83820</xdr:colOff>
      <xdr:row>6</xdr:row>
      <xdr:rowOff>137160</xdr:rowOff>
    </xdr:to>
    <xdr:sp macro="" textlink="">
      <xdr:nvSpPr>
        <xdr:cNvPr id="137428" name="Line 15"/>
        <xdr:cNvSpPr>
          <a:spLocks noChangeShapeType="1"/>
        </xdr:cNvSpPr>
      </xdr:nvSpPr>
      <xdr:spPr bwMode="auto">
        <a:xfrm flipV="1">
          <a:off x="5638800" y="830580"/>
          <a:ext cx="449580" cy="32766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274320</xdr:colOff>
      <xdr:row>12</xdr:row>
      <xdr:rowOff>182880</xdr:rowOff>
    </xdr:from>
    <xdr:to>
      <xdr:col>3</xdr:col>
      <xdr:colOff>152400</xdr:colOff>
      <xdr:row>14</xdr:row>
      <xdr:rowOff>99060</xdr:rowOff>
    </xdr:to>
    <xdr:sp macro="" textlink="">
      <xdr:nvSpPr>
        <xdr:cNvPr id="137429" name="Line 13"/>
        <xdr:cNvSpPr>
          <a:spLocks noChangeShapeType="1"/>
        </xdr:cNvSpPr>
      </xdr:nvSpPr>
      <xdr:spPr bwMode="auto">
        <a:xfrm flipH="1">
          <a:off x="922020" y="2499360"/>
          <a:ext cx="266700" cy="4191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4</xdr:row>
      <xdr:rowOff>121920</xdr:rowOff>
    </xdr:from>
    <xdr:to>
      <xdr:col>9</xdr:col>
      <xdr:colOff>350520</xdr:colOff>
      <xdr:row>5</xdr:row>
      <xdr:rowOff>121920</xdr:rowOff>
    </xdr:to>
    <xdr:sp macro="" textlink="">
      <xdr:nvSpPr>
        <xdr:cNvPr id="137430" name="Line 7"/>
        <xdr:cNvSpPr>
          <a:spLocks noChangeShapeType="1"/>
        </xdr:cNvSpPr>
      </xdr:nvSpPr>
      <xdr:spPr bwMode="auto">
        <a:xfrm>
          <a:off x="4625340" y="769620"/>
          <a:ext cx="274320" cy="16764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</xdr:colOff>
      <xdr:row>2</xdr:row>
      <xdr:rowOff>38100</xdr:rowOff>
    </xdr:from>
    <xdr:to>
      <xdr:col>14</xdr:col>
      <xdr:colOff>28768</xdr:colOff>
      <xdr:row>5</xdr:row>
      <xdr:rowOff>76200</xdr:rowOff>
    </xdr:to>
    <xdr:sp macro="" textlink="">
      <xdr:nvSpPr>
        <xdr:cNvPr id="8" name="円/楕円 1"/>
        <xdr:cNvSpPr>
          <a:spLocks noChangeArrowheads="1"/>
        </xdr:cNvSpPr>
      </xdr:nvSpPr>
      <xdr:spPr bwMode="auto">
        <a:xfrm>
          <a:off x="6696075" y="361950"/>
          <a:ext cx="561975" cy="552450"/>
        </a:xfrm>
        <a:prstGeom prst="ellips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twoCellAnchor>
  <xdr:twoCellAnchor>
    <xdr:from>
      <xdr:col>2</xdr:col>
      <xdr:colOff>70485</xdr:colOff>
      <xdr:row>2</xdr:row>
      <xdr:rowOff>36195</xdr:rowOff>
    </xdr:from>
    <xdr:to>
      <xdr:col>3</xdr:col>
      <xdr:colOff>685015</xdr:colOff>
      <xdr:row>4</xdr:row>
      <xdr:rowOff>16934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722418" y="349462"/>
          <a:ext cx="1003997" cy="3194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記入例</a:t>
          </a:r>
          <a:endParaRPr lang="ja-JP" altLang="en-US"/>
        </a:p>
      </xdr:txBody>
    </xdr:sp>
    <xdr:clientData/>
  </xdr:twoCellAnchor>
  <xdr:twoCellAnchor>
    <xdr:from>
      <xdr:col>4</xdr:col>
      <xdr:colOff>196215</xdr:colOff>
      <xdr:row>4</xdr:row>
      <xdr:rowOff>38100</xdr:rowOff>
    </xdr:from>
    <xdr:to>
      <xdr:col>9</xdr:col>
      <xdr:colOff>127699</xdr:colOff>
      <xdr:row>5</xdr:row>
      <xdr:rowOff>74422</xdr:rowOff>
    </xdr:to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3448050" y="704850"/>
          <a:ext cx="17335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１枚目は「１」を記入します</a:t>
          </a:r>
          <a:endParaRPr lang="ja-JP" altLang="en-US"/>
        </a:p>
      </xdr:txBody>
    </xdr:sp>
    <xdr:clientData/>
  </xdr:twoCellAnchor>
  <xdr:twoCellAnchor>
    <xdr:from>
      <xdr:col>3</xdr:col>
      <xdr:colOff>1607820</xdr:colOff>
      <xdr:row>8</xdr:row>
      <xdr:rowOff>45720</xdr:rowOff>
    </xdr:from>
    <xdr:to>
      <xdr:col>3</xdr:col>
      <xdr:colOff>1821180</xdr:colOff>
      <xdr:row>13</xdr:row>
      <xdr:rowOff>190500</xdr:rowOff>
    </xdr:to>
    <xdr:sp macro="" textlink="">
      <xdr:nvSpPr>
        <xdr:cNvPr id="137434" name="AutoShape 10"/>
        <xdr:cNvSpPr>
          <a:spLocks/>
        </xdr:cNvSpPr>
      </xdr:nvSpPr>
      <xdr:spPr bwMode="auto">
        <a:xfrm>
          <a:off x="2644140" y="1524000"/>
          <a:ext cx="213360" cy="1234440"/>
        </a:xfrm>
        <a:prstGeom prst="leftBrace">
          <a:avLst>
            <a:gd name="adj1" fmla="val 48214"/>
            <a:gd name="adj2" fmla="val 5000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8468</xdr:colOff>
      <xdr:row>9</xdr:row>
      <xdr:rowOff>211670</xdr:rowOff>
    </xdr:from>
    <xdr:to>
      <xdr:col>3</xdr:col>
      <xdr:colOff>1573935</xdr:colOff>
      <xdr:row>11</xdr:row>
      <xdr:rowOff>162988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660401" y="1947337"/>
          <a:ext cx="1954934" cy="3746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「書類⑨加入申込書」と同様</a:t>
          </a:r>
          <a:endParaRPr lang="ja-JP" altLang="en-US"/>
        </a:p>
      </xdr:txBody>
    </xdr:sp>
    <xdr:clientData/>
  </xdr:twoCellAnchor>
  <xdr:twoCellAnchor>
    <xdr:from>
      <xdr:col>2</xdr:col>
      <xdr:colOff>152400</xdr:colOff>
      <xdr:row>12</xdr:row>
      <xdr:rowOff>150495</xdr:rowOff>
    </xdr:from>
    <xdr:to>
      <xdr:col>3</xdr:col>
      <xdr:colOff>1305147</xdr:colOff>
      <xdr:row>13</xdr:row>
      <xdr:rowOff>103134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866775" y="2524125"/>
          <a:ext cx="17335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通し番号で記入します</a:t>
          </a:r>
          <a:endParaRPr lang="ja-JP" altLang="en-US"/>
        </a:p>
      </xdr:txBody>
    </xdr:sp>
    <xdr:clientData/>
  </xdr:twoCellAnchor>
  <xdr:twoCellAnchor>
    <xdr:from>
      <xdr:col>8</xdr:col>
      <xdr:colOff>152400</xdr:colOff>
      <xdr:row>6</xdr:row>
      <xdr:rowOff>40005</xdr:rowOff>
    </xdr:from>
    <xdr:to>
      <xdr:col>10</xdr:col>
      <xdr:colOff>671130</xdr:colOff>
      <xdr:row>7</xdr:row>
      <xdr:rowOff>209537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4591050" y="1095375"/>
          <a:ext cx="1800225" cy="381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２枚印刷後、２ヵ所とも押印してください</a:t>
          </a:r>
          <a:endParaRPr lang="ja-JP" altLang="en-US">
            <a:solidFill>
              <a:srgbClr val="C00000"/>
            </a:solidFill>
          </a:endParaRPr>
        </a:p>
      </xdr:txBody>
    </xdr:sp>
    <xdr:clientData/>
  </xdr:twoCellAnchor>
  <xdr:twoCellAnchor>
    <xdr:from>
      <xdr:col>3</xdr:col>
      <xdr:colOff>270510</xdr:colOff>
      <xdr:row>30</xdr:row>
      <xdr:rowOff>76200</xdr:rowOff>
    </xdr:from>
    <xdr:to>
      <xdr:col>3</xdr:col>
      <xdr:colOff>1840230</xdr:colOff>
      <xdr:row>31</xdr:row>
      <xdr:rowOff>200025</xdr:rowOff>
    </xdr:to>
    <xdr:sp macro="" textlink="">
      <xdr:nvSpPr>
        <xdr:cNvPr id="15" name="Text Box 17"/>
        <xdr:cNvSpPr txBox="1">
          <a:spLocks noChangeArrowheads="1"/>
        </xdr:cNvSpPr>
      </xdr:nvSpPr>
      <xdr:spPr bwMode="auto">
        <a:xfrm>
          <a:off x="1428750" y="7029450"/>
          <a:ext cx="17430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フルネームを正確に記入してください</a:t>
          </a:r>
          <a:endParaRPr lang="ja-JP" altLang="en-US"/>
        </a:p>
      </xdr:txBody>
    </xdr:sp>
    <xdr:clientData/>
  </xdr:twoCellAnchor>
  <xdr:twoCellAnchor>
    <xdr:from>
      <xdr:col>5</xdr:col>
      <xdr:colOff>144780</xdr:colOff>
      <xdr:row>24</xdr:row>
      <xdr:rowOff>60960</xdr:rowOff>
    </xdr:from>
    <xdr:to>
      <xdr:col>7</xdr:col>
      <xdr:colOff>312420</xdr:colOff>
      <xdr:row>25</xdr:row>
      <xdr:rowOff>114300</xdr:rowOff>
    </xdr:to>
    <xdr:sp macro="" textlink="">
      <xdr:nvSpPr>
        <xdr:cNvPr id="137439" name="Line 20"/>
        <xdr:cNvSpPr>
          <a:spLocks noChangeShapeType="1"/>
        </xdr:cNvSpPr>
      </xdr:nvSpPr>
      <xdr:spPr bwMode="auto">
        <a:xfrm flipH="1" flipV="1">
          <a:off x="3261360" y="5349240"/>
          <a:ext cx="670560" cy="3048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365760</xdr:colOff>
      <xdr:row>26</xdr:row>
      <xdr:rowOff>121920</xdr:rowOff>
    </xdr:from>
    <xdr:to>
      <xdr:col>11</xdr:col>
      <xdr:colOff>76200</xdr:colOff>
      <xdr:row>31</xdr:row>
      <xdr:rowOff>38100</xdr:rowOff>
    </xdr:to>
    <xdr:sp macro="" textlink="">
      <xdr:nvSpPr>
        <xdr:cNvPr id="137440" name="Line 21"/>
        <xdr:cNvSpPr>
          <a:spLocks noChangeShapeType="1"/>
        </xdr:cNvSpPr>
      </xdr:nvSpPr>
      <xdr:spPr bwMode="auto">
        <a:xfrm>
          <a:off x="4914900" y="5913120"/>
          <a:ext cx="960120" cy="117348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243840</xdr:colOff>
      <xdr:row>24</xdr:row>
      <xdr:rowOff>9525</xdr:rowOff>
    </xdr:from>
    <xdr:to>
      <xdr:col>11</xdr:col>
      <xdr:colOff>114448</xdr:colOff>
      <xdr:row>26</xdr:row>
      <xdr:rowOff>224776</xdr:rowOff>
    </xdr:to>
    <xdr:sp macro="" textlink="">
      <xdr:nvSpPr>
        <xdr:cNvPr id="18" name="Text Box 19"/>
        <xdr:cNvSpPr txBox="1">
          <a:spLocks noChangeArrowheads="1"/>
        </xdr:cNvSpPr>
      </xdr:nvSpPr>
      <xdr:spPr bwMode="auto">
        <a:xfrm>
          <a:off x="4276725" y="5419725"/>
          <a:ext cx="2257425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小・中学生の場合は「学年」を、育成者の場合は年齢（一斉受付の場合は４月１日現在の年齢）を正確に記入してください</a:t>
          </a:r>
          <a:endParaRPr lang="ja-JP" altLang="en-US"/>
        </a:p>
      </xdr:txBody>
    </xdr:sp>
    <xdr:clientData/>
  </xdr:twoCellAnchor>
  <xdr:twoCellAnchor>
    <xdr:from>
      <xdr:col>2</xdr:col>
      <xdr:colOff>140970</xdr:colOff>
      <xdr:row>32</xdr:row>
      <xdr:rowOff>72390</xdr:rowOff>
    </xdr:from>
    <xdr:to>
      <xdr:col>6</xdr:col>
      <xdr:colOff>175264</xdr:colOff>
      <xdr:row>37</xdr:row>
      <xdr:rowOff>38084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847725" y="7524750"/>
          <a:ext cx="3000375" cy="1266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44450" cmpd="dbl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加入者が５０名を越える場合は、５１人目からは新しい用紙で「№ ２ 」を、通し番号の「５１」番から記入してください。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その場合、１枚目はそのページの加入者合計を、２枚目に１枚目からの加入者総合計を記入してください。</a:t>
          </a:r>
          <a:endParaRPr lang="ja-JP" altLang="en-US"/>
        </a:p>
      </xdr:txBody>
    </xdr:sp>
    <xdr:clientData/>
  </xdr:twoCellAnchor>
  <xdr:twoCellAnchor>
    <xdr:from>
      <xdr:col>7</xdr:col>
      <xdr:colOff>200025</xdr:colOff>
      <xdr:row>42</xdr:row>
      <xdr:rowOff>74295</xdr:rowOff>
    </xdr:from>
    <xdr:to>
      <xdr:col>13</xdr:col>
      <xdr:colOff>312429</xdr:colOff>
      <xdr:row>46</xdr:row>
      <xdr:rowOff>78239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4210050" y="10106025"/>
          <a:ext cx="2990850" cy="723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５０人以下の場合は１ページ分の合計人数を、５１人以上の場合は最終ページを総合計人数として記入してください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「①加入申込書」の人数と一致させてください</a:t>
          </a:r>
          <a:endParaRPr lang="ja-JP" altLang="en-US"/>
        </a:p>
      </xdr:txBody>
    </xdr:sp>
    <xdr:clientData/>
  </xdr:twoCellAnchor>
  <xdr:twoCellAnchor>
    <xdr:from>
      <xdr:col>6</xdr:col>
      <xdr:colOff>281940</xdr:colOff>
      <xdr:row>19</xdr:row>
      <xdr:rowOff>68580</xdr:rowOff>
    </xdr:from>
    <xdr:to>
      <xdr:col>7</xdr:col>
      <xdr:colOff>91440</xdr:colOff>
      <xdr:row>20</xdr:row>
      <xdr:rowOff>190500</xdr:rowOff>
    </xdr:to>
    <xdr:sp macro="" textlink="">
      <xdr:nvSpPr>
        <xdr:cNvPr id="137444" name="AutoShape 25"/>
        <xdr:cNvSpPr>
          <a:spLocks/>
        </xdr:cNvSpPr>
      </xdr:nvSpPr>
      <xdr:spPr bwMode="auto">
        <a:xfrm>
          <a:off x="3581400" y="4099560"/>
          <a:ext cx="129540" cy="373380"/>
        </a:xfrm>
        <a:prstGeom prst="leftBrace">
          <a:avLst>
            <a:gd name="adj1" fmla="val 24020"/>
            <a:gd name="adj2" fmla="val 5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137160</xdr:colOff>
      <xdr:row>19</xdr:row>
      <xdr:rowOff>66675</xdr:rowOff>
    </xdr:from>
    <xdr:to>
      <xdr:col>10</xdr:col>
      <xdr:colOff>215691</xdr:colOff>
      <xdr:row>20</xdr:row>
      <xdr:rowOff>190500</xdr:rowOff>
    </xdr:to>
    <xdr:sp macro="" textlink="">
      <xdr:nvSpPr>
        <xdr:cNvPr id="22" name="Text Box 26"/>
        <xdr:cNvSpPr txBox="1">
          <a:spLocks noChangeArrowheads="1"/>
        </xdr:cNvSpPr>
      </xdr:nvSpPr>
      <xdr:spPr bwMode="auto">
        <a:xfrm>
          <a:off x="4162425" y="4191000"/>
          <a:ext cx="17430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名簿の途中に空欄を作らないでください</a:t>
          </a:r>
          <a:endParaRPr lang="ja-JP" altLang="en-US"/>
        </a:p>
      </xdr:txBody>
    </xdr:sp>
    <xdr:clientData/>
  </xdr:twoCellAnchor>
  <xdr:twoCellAnchor>
    <xdr:from>
      <xdr:col>12</xdr:col>
      <xdr:colOff>53340</xdr:colOff>
      <xdr:row>2</xdr:row>
      <xdr:rowOff>53340</xdr:rowOff>
    </xdr:from>
    <xdr:to>
      <xdr:col>14</xdr:col>
      <xdr:colOff>15240</xdr:colOff>
      <xdr:row>5</xdr:row>
      <xdr:rowOff>60960</xdr:rowOff>
    </xdr:to>
    <xdr:pic>
      <xdr:nvPicPr>
        <xdr:cNvPr id="137446" name="Picture 27" descr="印影-(太)愛知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365760"/>
          <a:ext cx="4648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7620</xdr:colOff>
      <xdr:row>11</xdr:row>
      <xdr:rowOff>114300</xdr:rowOff>
    </xdr:from>
    <xdr:to>
      <xdr:col>13</xdr:col>
      <xdr:colOff>297180</xdr:colOff>
      <xdr:row>13</xdr:row>
      <xdr:rowOff>198120</xdr:rowOff>
    </xdr:to>
    <xdr:pic>
      <xdr:nvPicPr>
        <xdr:cNvPr id="137447" name="Picture 28" descr="印影-(太)愛知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180" y="2263140"/>
          <a:ext cx="47244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140970</xdr:colOff>
      <xdr:row>37</xdr:row>
      <xdr:rowOff>123826</xdr:rowOff>
    </xdr:from>
    <xdr:to>
      <xdr:col>6</xdr:col>
      <xdr:colOff>175264</xdr:colOff>
      <xdr:row>39</xdr:row>
      <xdr:rowOff>188880</xdr:rowOff>
    </xdr:to>
    <xdr:sp macro="" textlink="">
      <xdr:nvSpPr>
        <xdr:cNvPr id="25" name="Text Box 22"/>
        <xdr:cNvSpPr txBox="1">
          <a:spLocks noChangeArrowheads="1"/>
        </xdr:cNvSpPr>
      </xdr:nvSpPr>
      <xdr:spPr bwMode="auto">
        <a:xfrm>
          <a:off x="847725" y="8886826"/>
          <a:ext cx="3000375" cy="561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44450" cmpd="dbl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未就学児は加入できません。別途「未就学児傷害保険」をご活用ください。</a:t>
          </a:r>
          <a:endParaRPr lang="ja-JP" altLang="en-U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838200</xdr:colOff>
      <xdr:row>3</xdr:row>
      <xdr:rowOff>160020</xdr:rowOff>
    </xdr:from>
    <xdr:to>
      <xdr:col>8</xdr:col>
      <xdr:colOff>182880</xdr:colOff>
      <xdr:row>5</xdr:row>
      <xdr:rowOff>213360</xdr:rowOff>
    </xdr:to>
    <xdr:sp macro="" textlink="">
      <xdr:nvSpPr>
        <xdr:cNvPr id="126556" name="Line 6"/>
        <xdr:cNvSpPr>
          <a:spLocks noChangeShapeType="1"/>
        </xdr:cNvSpPr>
      </xdr:nvSpPr>
      <xdr:spPr bwMode="auto">
        <a:xfrm flipV="1">
          <a:off x="5730240" y="693420"/>
          <a:ext cx="289560" cy="36576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1</xdr:row>
      <xdr:rowOff>38100</xdr:rowOff>
    </xdr:from>
    <xdr:to>
      <xdr:col>8</xdr:col>
      <xdr:colOff>600841</xdr:colOff>
      <xdr:row>4</xdr:row>
      <xdr:rowOff>28575</xdr:rowOff>
    </xdr:to>
    <xdr:sp macro="" textlink="">
      <xdr:nvSpPr>
        <xdr:cNvPr id="15" name="Oval 2"/>
        <xdr:cNvSpPr>
          <a:spLocks noChangeArrowheads="1"/>
        </xdr:cNvSpPr>
      </xdr:nvSpPr>
      <xdr:spPr bwMode="auto">
        <a:xfrm>
          <a:off x="6610350" y="219075"/>
          <a:ext cx="523875" cy="542925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twoCellAnchor>
  <xdr:twoCellAnchor>
    <xdr:from>
      <xdr:col>2</xdr:col>
      <xdr:colOff>74295</xdr:colOff>
      <xdr:row>2</xdr:row>
      <xdr:rowOff>47625</xdr:rowOff>
    </xdr:from>
    <xdr:to>
      <xdr:col>3</xdr:col>
      <xdr:colOff>688278</xdr:colOff>
      <xdr:row>4</xdr:row>
      <xdr:rowOff>9525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628650" y="400050"/>
          <a:ext cx="113347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記入例</a:t>
          </a:r>
          <a:endParaRPr lang="ja-JP" altLang="en-US"/>
        </a:p>
      </xdr:txBody>
    </xdr:sp>
    <xdr:clientData/>
  </xdr:twoCellAnchor>
  <xdr:twoCellAnchor>
    <xdr:from>
      <xdr:col>4</xdr:col>
      <xdr:colOff>196215</xdr:colOff>
      <xdr:row>35</xdr:row>
      <xdr:rowOff>36195</xdr:rowOff>
    </xdr:from>
    <xdr:to>
      <xdr:col>8</xdr:col>
      <xdr:colOff>462859</xdr:colOff>
      <xdr:row>35</xdr:row>
      <xdr:rowOff>760095</xdr:rowOff>
    </xdr:to>
    <xdr:sp macro="" textlink="">
      <xdr:nvSpPr>
        <xdr:cNvPr id="17" name="Text Box 7"/>
        <xdr:cNvSpPr txBox="1">
          <a:spLocks noChangeArrowheads="1"/>
        </xdr:cNvSpPr>
      </xdr:nvSpPr>
      <xdr:spPr bwMode="auto">
        <a:xfrm>
          <a:off x="3686175" y="8418195"/>
          <a:ext cx="2621224" cy="723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注）</a:t>
          </a:r>
          <a:endParaRPr lang="ja-JP" altLang="en-US" sz="9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小学校での</a:t>
          </a:r>
          <a:r>
            <a:rPr lang="ja-JP" altLang="en-US" sz="9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夏休みプール開放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や、登下校時の保護者が実施している</a:t>
          </a:r>
          <a:r>
            <a:rPr lang="ja-JP" altLang="en-US" sz="9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交通当番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などは、</a:t>
          </a:r>
          <a:r>
            <a:rPr lang="ja-JP" altLang="en-US" sz="9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子ども会行事ではありませんので記入しないでください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。</a:t>
          </a:r>
          <a:endParaRPr lang="ja-JP" altLang="en-US"/>
        </a:p>
      </xdr:txBody>
    </xdr:sp>
    <xdr:clientData/>
  </xdr:twoCellAnchor>
  <xdr:twoCellAnchor>
    <xdr:from>
      <xdr:col>3</xdr:col>
      <xdr:colOff>2430780</xdr:colOff>
      <xdr:row>23</xdr:row>
      <xdr:rowOff>182880</xdr:rowOff>
    </xdr:from>
    <xdr:to>
      <xdr:col>5</xdr:col>
      <xdr:colOff>198120</xdr:colOff>
      <xdr:row>28</xdr:row>
      <xdr:rowOff>182880</xdr:rowOff>
    </xdr:to>
    <xdr:sp macro="" textlink="">
      <xdr:nvSpPr>
        <xdr:cNvPr id="126560" name="Line 12"/>
        <xdr:cNvSpPr>
          <a:spLocks noChangeShapeType="1"/>
        </xdr:cNvSpPr>
      </xdr:nvSpPr>
      <xdr:spPr bwMode="auto">
        <a:xfrm flipH="1" flipV="1">
          <a:off x="3329940" y="5547360"/>
          <a:ext cx="739140" cy="12573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662940</xdr:colOff>
      <xdr:row>28</xdr:row>
      <xdr:rowOff>220980</xdr:rowOff>
    </xdr:from>
    <xdr:to>
      <xdr:col>7</xdr:col>
      <xdr:colOff>15240</xdr:colOff>
      <xdr:row>31</xdr:row>
      <xdr:rowOff>45720</xdr:rowOff>
    </xdr:to>
    <xdr:sp macro="" textlink="">
      <xdr:nvSpPr>
        <xdr:cNvPr id="126561" name="Line 13"/>
        <xdr:cNvSpPr>
          <a:spLocks noChangeShapeType="1"/>
        </xdr:cNvSpPr>
      </xdr:nvSpPr>
      <xdr:spPr bwMode="auto">
        <a:xfrm>
          <a:off x="4800600" y="6842760"/>
          <a:ext cx="106680" cy="57912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2415540</xdr:colOff>
      <xdr:row>28</xdr:row>
      <xdr:rowOff>83820</xdr:rowOff>
    </xdr:from>
    <xdr:to>
      <xdr:col>5</xdr:col>
      <xdr:colOff>182880</xdr:colOff>
      <xdr:row>28</xdr:row>
      <xdr:rowOff>121920</xdr:rowOff>
    </xdr:to>
    <xdr:sp macro="" textlink="">
      <xdr:nvSpPr>
        <xdr:cNvPr id="126562" name="Line 14"/>
        <xdr:cNvSpPr>
          <a:spLocks noChangeShapeType="1"/>
        </xdr:cNvSpPr>
      </xdr:nvSpPr>
      <xdr:spPr bwMode="auto">
        <a:xfrm flipH="1">
          <a:off x="3314700" y="6705600"/>
          <a:ext cx="739140" cy="381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1219200</xdr:colOff>
      <xdr:row>28</xdr:row>
      <xdr:rowOff>60960</xdr:rowOff>
    </xdr:from>
    <xdr:to>
      <xdr:col>5</xdr:col>
      <xdr:colOff>228600</xdr:colOff>
      <xdr:row>31</xdr:row>
      <xdr:rowOff>144780</xdr:rowOff>
    </xdr:to>
    <xdr:sp macro="" textlink="">
      <xdr:nvSpPr>
        <xdr:cNvPr id="126563" name="Line 15"/>
        <xdr:cNvSpPr>
          <a:spLocks noChangeShapeType="1"/>
        </xdr:cNvSpPr>
      </xdr:nvSpPr>
      <xdr:spPr bwMode="auto">
        <a:xfrm flipH="1">
          <a:off x="2118360" y="6682740"/>
          <a:ext cx="1981200" cy="8382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146685</xdr:colOff>
      <xdr:row>27</xdr:row>
      <xdr:rowOff>161924</xdr:rowOff>
    </xdr:from>
    <xdr:to>
      <xdr:col>8</xdr:col>
      <xdr:colOff>457200</xdr:colOff>
      <xdr:row>29</xdr:row>
      <xdr:rowOff>171449</xdr:rowOff>
    </xdr:to>
    <xdr:sp macro="" textlink="">
      <xdr:nvSpPr>
        <xdr:cNvPr id="22" name="Text Box 11"/>
        <xdr:cNvSpPr txBox="1">
          <a:spLocks noChangeArrowheads="1"/>
        </xdr:cNvSpPr>
      </xdr:nvSpPr>
      <xdr:spPr bwMode="auto">
        <a:xfrm>
          <a:off x="4432935" y="6648449"/>
          <a:ext cx="249174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※「市子連行事」は必ずご記入ください</a:t>
          </a:r>
          <a:endParaRPr lang="ja-JP" altLang="en-US"/>
        </a:p>
      </xdr:txBody>
    </xdr:sp>
    <xdr:clientData/>
  </xdr:twoCellAnchor>
  <xdr:twoCellAnchor>
    <xdr:from>
      <xdr:col>8</xdr:col>
      <xdr:colOff>129540</xdr:colOff>
      <xdr:row>1</xdr:row>
      <xdr:rowOff>45720</xdr:rowOff>
    </xdr:from>
    <xdr:to>
      <xdr:col>8</xdr:col>
      <xdr:colOff>594360</xdr:colOff>
      <xdr:row>4</xdr:row>
      <xdr:rowOff>7620</xdr:rowOff>
    </xdr:to>
    <xdr:pic>
      <xdr:nvPicPr>
        <xdr:cNvPr id="126565" name="Picture 17" descr="印影-(太)愛知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6460" y="220980"/>
          <a:ext cx="4648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112395</xdr:colOff>
      <xdr:row>1</xdr:row>
      <xdr:rowOff>11430</xdr:rowOff>
    </xdr:from>
    <xdr:to>
      <xdr:col>8</xdr:col>
      <xdr:colOff>607587</xdr:colOff>
      <xdr:row>4</xdr:row>
      <xdr:rowOff>38117</xdr:rowOff>
    </xdr:to>
    <xdr:sp macro="" textlink="">
      <xdr:nvSpPr>
        <xdr:cNvPr id="24" name="円/楕円 23"/>
        <xdr:cNvSpPr/>
      </xdr:nvSpPr>
      <xdr:spPr>
        <a:xfrm>
          <a:off x="6591300" y="200025"/>
          <a:ext cx="552449" cy="571500"/>
        </a:xfrm>
        <a:prstGeom prst="ellipse">
          <a:avLst/>
        </a:prstGeom>
        <a:noFill/>
        <a:ln w="158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142876</xdr:colOff>
      <xdr:row>4</xdr:row>
      <xdr:rowOff>80011</xdr:rowOff>
    </xdr:from>
    <xdr:to>
      <xdr:col>8</xdr:col>
      <xdr:colOff>39327</xdr:colOff>
      <xdr:row>6</xdr:row>
      <xdr:rowOff>137161</xdr:rowOff>
    </xdr:to>
    <xdr:sp macro="" textlink="">
      <xdr:nvSpPr>
        <xdr:cNvPr id="25" name="Text Box 16"/>
        <xdr:cNvSpPr txBox="1">
          <a:spLocks noChangeArrowheads="1"/>
        </xdr:cNvSpPr>
      </xdr:nvSpPr>
      <xdr:spPr bwMode="auto">
        <a:xfrm>
          <a:off x="4429126" y="813436"/>
          <a:ext cx="2077676" cy="4191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C00000"/>
              </a:solidFill>
              <a:latin typeface="ＭＳ Ｐゴシック"/>
              <a:ea typeface="+mn-ea"/>
            </a:rPr>
            <a:t>新年度会長印を押印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必ず３枚全てに押印してください</a:t>
          </a:r>
          <a:endParaRPr lang="ja-JP" altLang="en-US" sz="900">
            <a:solidFill>
              <a:srgbClr val="C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205740</xdr:colOff>
      <xdr:row>23</xdr:row>
      <xdr:rowOff>38100</xdr:rowOff>
    </xdr:from>
    <xdr:to>
      <xdr:col>12</xdr:col>
      <xdr:colOff>487680</xdr:colOff>
      <xdr:row>26</xdr:row>
      <xdr:rowOff>144780</xdr:rowOff>
    </xdr:to>
    <xdr:sp macro="" textlink="">
      <xdr:nvSpPr>
        <xdr:cNvPr id="138367" name="Line 26"/>
        <xdr:cNvSpPr>
          <a:spLocks noChangeShapeType="1"/>
        </xdr:cNvSpPr>
      </xdr:nvSpPr>
      <xdr:spPr bwMode="auto">
        <a:xfrm>
          <a:off x="3543300" y="5623560"/>
          <a:ext cx="952500" cy="104394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129540</xdr:colOff>
      <xdr:row>18</xdr:row>
      <xdr:rowOff>99060</xdr:rowOff>
    </xdr:from>
    <xdr:to>
      <xdr:col>7</xdr:col>
      <xdr:colOff>22860</xdr:colOff>
      <xdr:row>19</xdr:row>
      <xdr:rowOff>7620</xdr:rowOff>
    </xdr:to>
    <xdr:sp macro="" textlink="">
      <xdr:nvSpPr>
        <xdr:cNvPr id="138368" name="Line 25"/>
        <xdr:cNvSpPr>
          <a:spLocks noChangeShapeType="1"/>
        </xdr:cNvSpPr>
      </xdr:nvSpPr>
      <xdr:spPr bwMode="auto">
        <a:xfrm>
          <a:off x="1844040" y="4267200"/>
          <a:ext cx="472440" cy="28956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121920</xdr:colOff>
      <xdr:row>10</xdr:row>
      <xdr:rowOff>83820</xdr:rowOff>
    </xdr:from>
    <xdr:to>
      <xdr:col>18</xdr:col>
      <xdr:colOff>266700</xdr:colOff>
      <xdr:row>13</xdr:row>
      <xdr:rowOff>60960</xdr:rowOff>
    </xdr:to>
    <xdr:sp macro="" textlink="">
      <xdr:nvSpPr>
        <xdr:cNvPr id="138369" name="Line 24"/>
        <xdr:cNvSpPr>
          <a:spLocks noChangeShapeType="1"/>
        </xdr:cNvSpPr>
      </xdr:nvSpPr>
      <xdr:spPr bwMode="auto">
        <a:xfrm flipH="1">
          <a:off x="6164580" y="2156460"/>
          <a:ext cx="144780" cy="73152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148590</xdr:colOff>
      <xdr:row>2</xdr:row>
      <xdr:rowOff>95250</xdr:rowOff>
    </xdr:from>
    <xdr:to>
      <xdr:col>19</xdr:col>
      <xdr:colOff>148590</xdr:colOff>
      <xdr:row>5</xdr:row>
      <xdr:rowOff>28575</xdr:rowOff>
    </xdr:to>
    <xdr:sp macro="" textlink="">
      <xdr:nvSpPr>
        <xdr:cNvPr id="5" name="Oval 1"/>
        <xdr:cNvSpPr>
          <a:spLocks noChangeArrowheads="1"/>
        </xdr:cNvSpPr>
      </xdr:nvSpPr>
      <xdr:spPr bwMode="auto">
        <a:xfrm>
          <a:off x="6648450" y="447675"/>
          <a:ext cx="552450" cy="542925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twoCellAnchor>
  <xdr:twoCellAnchor>
    <xdr:from>
      <xdr:col>18</xdr:col>
      <xdr:colOff>259080</xdr:colOff>
      <xdr:row>5</xdr:row>
      <xdr:rowOff>30480</xdr:rowOff>
    </xdr:from>
    <xdr:to>
      <xdr:col>18</xdr:col>
      <xdr:colOff>259080</xdr:colOff>
      <xdr:row>7</xdr:row>
      <xdr:rowOff>236220</xdr:rowOff>
    </xdr:to>
    <xdr:sp macro="" textlink="">
      <xdr:nvSpPr>
        <xdr:cNvPr id="138371" name="Line 6"/>
        <xdr:cNvSpPr>
          <a:spLocks noChangeShapeType="1"/>
        </xdr:cNvSpPr>
      </xdr:nvSpPr>
      <xdr:spPr bwMode="auto">
        <a:xfrm flipV="1">
          <a:off x="6301740" y="982980"/>
          <a:ext cx="0" cy="66294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411480</xdr:colOff>
      <xdr:row>5</xdr:row>
      <xdr:rowOff>259080</xdr:rowOff>
    </xdr:from>
    <xdr:to>
      <xdr:col>12</xdr:col>
      <xdr:colOff>731520</xdr:colOff>
      <xdr:row>6</xdr:row>
      <xdr:rowOff>83820</xdr:rowOff>
    </xdr:to>
    <xdr:sp macro="" textlink="">
      <xdr:nvSpPr>
        <xdr:cNvPr id="138372" name="Line 9"/>
        <xdr:cNvSpPr>
          <a:spLocks noChangeShapeType="1"/>
        </xdr:cNvSpPr>
      </xdr:nvSpPr>
      <xdr:spPr bwMode="auto">
        <a:xfrm>
          <a:off x="4419600" y="1211580"/>
          <a:ext cx="320040" cy="1143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53340</xdr:colOff>
      <xdr:row>5</xdr:row>
      <xdr:rowOff>57150</xdr:rowOff>
    </xdr:from>
    <xdr:to>
      <xdr:col>12</xdr:col>
      <xdr:colOff>489750</xdr:colOff>
      <xdr:row>6</xdr:row>
      <xdr:rowOff>125677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950720" y="1009650"/>
          <a:ext cx="2547150" cy="3580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日付は「</a:t>
          </a: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平成３０年４月１０日</a:t>
          </a: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」</a:t>
          </a:r>
          <a:r>
            <a:rPr kumimoji="0" lang="ja-JP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としてください。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184786</xdr:colOff>
      <xdr:row>16</xdr:row>
      <xdr:rowOff>342900</xdr:rowOff>
    </xdr:from>
    <xdr:to>
      <xdr:col>6</xdr:col>
      <xdr:colOff>160020</xdr:colOff>
      <xdr:row>18</xdr:row>
      <xdr:rowOff>228600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436246" y="3924300"/>
          <a:ext cx="1621154" cy="4724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平成「３０」年度となっていることを確認してください</a:t>
          </a:r>
          <a:endParaRPr lang="ja-JP" altLang="en-US"/>
        </a:p>
      </xdr:txBody>
    </xdr:sp>
    <xdr:clientData/>
  </xdr:twoCellAnchor>
  <xdr:twoCellAnchor>
    <xdr:from>
      <xdr:col>6</xdr:col>
      <xdr:colOff>381000</xdr:colOff>
      <xdr:row>22</xdr:row>
      <xdr:rowOff>66675</xdr:rowOff>
    </xdr:from>
    <xdr:to>
      <xdr:col>10</xdr:col>
      <xdr:colOff>255419</xdr:colOff>
      <xdr:row>23</xdr:row>
      <xdr:rowOff>85725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2524125" y="5343525"/>
          <a:ext cx="146685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「⑬加入者名簿」と一致させてください</a:t>
          </a:r>
          <a:endParaRPr lang="ja-JP" altLang="en-US"/>
        </a:p>
      </xdr:txBody>
    </xdr:sp>
    <xdr:clientData/>
  </xdr:twoCellAnchor>
  <xdr:twoCellAnchor>
    <xdr:from>
      <xdr:col>1</xdr:col>
      <xdr:colOff>91440</xdr:colOff>
      <xdr:row>33</xdr:row>
      <xdr:rowOff>327660</xdr:rowOff>
    </xdr:from>
    <xdr:to>
      <xdr:col>20</xdr:col>
      <xdr:colOff>76200</xdr:colOff>
      <xdr:row>33</xdr:row>
      <xdr:rowOff>327660</xdr:rowOff>
    </xdr:to>
    <xdr:sp macro="" textlink="">
      <xdr:nvSpPr>
        <xdr:cNvPr id="138376" name="Line 19"/>
        <xdr:cNvSpPr>
          <a:spLocks noChangeShapeType="1"/>
        </xdr:cNvSpPr>
      </xdr:nvSpPr>
      <xdr:spPr bwMode="auto">
        <a:xfrm>
          <a:off x="342900" y="8831580"/>
          <a:ext cx="627126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180975</xdr:colOff>
      <xdr:row>33</xdr:row>
      <xdr:rowOff>209550</xdr:rowOff>
    </xdr:from>
    <xdr:to>
      <xdr:col>7</xdr:col>
      <xdr:colOff>82050</xdr:colOff>
      <xdr:row>34</xdr:row>
      <xdr:rowOff>66675</xdr:rowOff>
    </xdr:to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695325" y="8829675"/>
          <a:ext cx="195262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以下は記入しないでください</a:t>
          </a:r>
          <a:endParaRPr lang="ja-JP" altLang="en-US"/>
        </a:p>
      </xdr:txBody>
    </xdr:sp>
    <xdr:clientData/>
  </xdr:twoCellAnchor>
  <xdr:twoCellAnchor>
    <xdr:from>
      <xdr:col>9</xdr:col>
      <xdr:colOff>53340</xdr:colOff>
      <xdr:row>13</xdr:row>
      <xdr:rowOff>121920</xdr:rowOff>
    </xdr:from>
    <xdr:to>
      <xdr:col>12</xdr:col>
      <xdr:colOff>441960</xdr:colOff>
      <xdr:row>13</xdr:row>
      <xdr:rowOff>121920</xdr:rowOff>
    </xdr:to>
    <xdr:sp macro="" textlink="">
      <xdr:nvSpPr>
        <xdr:cNvPr id="138378" name="Line 21"/>
        <xdr:cNvSpPr>
          <a:spLocks noChangeShapeType="1"/>
        </xdr:cNvSpPr>
      </xdr:nvSpPr>
      <xdr:spPr bwMode="auto">
        <a:xfrm>
          <a:off x="3025140" y="2948940"/>
          <a:ext cx="142494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12</xdr:row>
      <xdr:rowOff>114300</xdr:rowOff>
    </xdr:from>
    <xdr:to>
      <xdr:col>9</xdr:col>
      <xdr:colOff>74330</xdr:colOff>
      <xdr:row>14</xdr:row>
      <xdr:rowOff>9525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1914525" y="2724150"/>
          <a:ext cx="14478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集合住宅の場合は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部屋番号まで記入</a:t>
          </a:r>
        </a:p>
      </xdr:txBody>
    </xdr:sp>
    <xdr:clientData/>
  </xdr:twoCellAnchor>
  <xdr:twoCellAnchor>
    <xdr:from>
      <xdr:col>10</xdr:col>
      <xdr:colOff>190500</xdr:colOff>
      <xdr:row>14</xdr:row>
      <xdr:rowOff>160020</xdr:rowOff>
    </xdr:from>
    <xdr:to>
      <xdr:col>12</xdr:col>
      <xdr:colOff>160020</xdr:colOff>
      <xdr:row>16</xdr:row>
      <xdr:rowOff>38100</xdr:rowOff>
    </xdr:to>
    <xdr:sp macro="" textlink="">
      <xdr:nvSpPr>
        <xdr:cNvPr id="138380" name="Line 22"/>
        <xdr:cNvSpPr>
          <a:spLocks noChangeShapeType="1"/>
        </xdr:cNvSpPr>
      </xdr:nvSpPr>
      <xdr:spPr bwMode="auto">
        <a:xfrm flipV="1">
          <a:off x="3528060" y="3238500"/>
          <a:ext cx="640080" cy="3810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120015</xdr:colOff>
      <xdr:row>15</xdr:row>
      <xdr:rowOff>133350</xdr:rowOff>
    </xdr:from>
    <xdr:to>
      <xdr:col>10</xdr:col>
      <xdr:colOff>255683</xdr:colOff>
      <xdr:row>16</xdr:row>
      <xdr:rowOff>150626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2247900" y="3514725"/>
          <a:ext cx="1743075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子ども会の会長（大人）</a:t>
          </a:r>
        </a:p>
      </xdr:txBody>
    </xdr:sp>
    <xdr:clientData/>
  </xdr:twoCellAnchor>
  <xdr:twoCellAnchor>
    <xdr:from>
      <xdr:col>13</xdr:col>
      <xdr:colOff>30480</xdr:colOff>
      <xdr:row>7</xdr:row>
      <xdr:rowOff>180975</xdr:rowOff>
    </xdr:from>
    <xdr:to>
      <xdr:col>19</xdr:col>
      <xdr:colOff>198136</xdr:colOff>
      <xdr:row>10</xdr:row>
      <xdr:rowOff>102912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808220" y="1590675"/>
          <a:ext cx="1718307" cy="58487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新年度会長印を押印</a:t>
          </a:r>
        </a:p>
        <a:p>
          <a:pPr algn="l" rtl="0">
            <a:lnSpc>
              <a:spcPts val="1300"/>
            </a:lnSpc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２枚印刷後、２ヵ所とも</a:t>
          </a:r>
        </a:p>
        <a:p>
          <a:pPr algn="l" rtl="0">
            <a:lnSpc>
              <a:spcPts val="1300"/>
            </a:lnSpc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押印してください</a:t>
          </a:r>
        </a:p>
      </xdr:txBody>
    </xdr:sp>
    <xdr:clientData/>
  </xdr:twoCellAnchor>
  <xdr:twoCellAnchor>
    <xdr:from>
      <xdr:col>17</xdr:col>
      <xdr:colOff>167640</xdr:colOff>
      <xdr:row>2</xdr:row>
      <xdr:rowOff>114300</xdr:rowOff>
    </xdr:from>
    <xdr:to>
      <xdr:col>19</xdr:col>
      <xdr:colOff>137160</xdr:colOff>
      <xdr:row>5</xdr:row>
      <xdr:rowOff>22860</xdr:rowOff>
    </xdr:to>
    <xdr:pic>
      <xdr:nvPicPr>
        <xdr:cNvPr id="138383" name="Picture 30" descr="印影-(太)愛知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6940" y="457200"/>
          <a:ext cx="4648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60960</xdr:colOff>
      <xdr:row>13</xdr:row>
      <xdr:rowOff>76200</xdr:rowOff>
    </xdr:from>
    <xdr:to>
      <xdr:col>19</xdr:col>
      <xdr:colOff>22860</xdr:colOff>
      <xdr:row>15</xdr:row>
      <xdr:rowOff>76200</xdr:rowOff>
    </xdr:to>
    <xdr:pic>
      <xdr:nvPicPr>
        <xdr:cNvPr id="138384" name="Picture 31" descr="印影-(太)愛知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0260" y="2903220"/>
          <a:ext cx="4572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38100</xdr:colOff>
      <xdr:row>18</xdr:row>
      <xdr:rowOff>354330</xdr:rowOff>
    </xdr:from>
    <xdr:to>
      <xdr:col>7</xdr:col>
      <xdr:colOff>458770</xdr:colOff>
      <xdr:row>20</xdr:row>
      <xdr:rowOff>38065</xdr:rowOff>
    </xdr:to>
    <xdr:sp macro="" textlink="">
      <xdr:nvSpPr>
        <xdr:cNvPr id="20" name="円/楕円 19"/>
        <xdr:cNvSpPr/>
      </xdr:nvSpPr>
      <xdr:spPr>
        <a:xfrm>
          <a:off x="2571750" y="4600575"/>
          <a:ext cx="476250" cy="276225"/>
        </a:xfrm>
        <a:prstGeom prst="ellipse">
          <a:avLst/>
        </a:prstGeom>
        <a:noFill/>
        <a:ln w="158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23</xdr:row>
      <xdr:rowOff>22860</xdr:rowOff>
    </xdr:from>
    <xdr:to>
      <xdr:col>5</xdr:col>
      <xdr:colOff>182880</xdr:colOff>
      <xdr:row>24</xdr:row>
      <xdr:rowOff>152400</xdr:rowOff>
    </xdr:to>
    <xdr:sp macro="" textlink="">
      <xdr:nvSpPr>
        <xdr:cNvPr id="128745" name="Line 26"/>
        <xdr:cNvSpPr>
          <a:spLocks noChangeShapeType="1"/>
        </xdr:cNvSpPr>
      </xdr:nvSpPr>
      <xdr:spPr bwMode="auto">
        <a:xfrm flipH="1" flipV="1">
          <a:off x="2842260" y="4907280"/>
          <a:ext cx="167640" cy="3810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205740</xdr:colOff>
      <xdr:row>39</xdr:row>
      <xdr:rowOff>99060</xdr:rowOff>
    </xdr:from>
    <xdr:to>
      <xdr:col>11</xdr:col>
      <xdr:colOff>45720</xdr:colOff>
      <xdr:row>41</xdr:row>
      <xdr:rowOff>152400</xdr:rowOff>
    </xdr:to>
    <xdr:sp macro="" textlink="">
      <xdr:nvSpPr>
        <xdr:cNvPr id="128746" name="Line 24"/>
        <xdr:cNvSpPr>
          <a:spLocks noChangeShapeType="1"/>
        </xdr:cNvSpPr>
      </xdr:nvSpPr>
      <xdr:spPr bwMode="auto">
        <a:xfrm>
          <a:off x="5013960" y="9006840"/>
          <a:ext cx="525780" cy="55626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457200</xdr:colOff>
      <xdr:row>23</xdr:row>
      <xdr:rowOff>30480</xdr:rowOff>
    </xdr:from>
    <xdr:to>
      <xdr:col>3</xdr:col>
      <xdr:colOff>617220</xdr:colOff>
      <xdr:row>24</xdr:row>
      <xdr:rowOff>160020</xdr:rowOff>
    </xdr:to>
    <xdr:sp macro="" textlink="">
      <xdr:nvSpPr>
        <xdr:cNvPr id="128747" name="Line 22"/>
        <xdr:cNvSpPr>
          <a:spLocks noChangeShapeType="1"/>
        </xdr:cNvSpPr>
      </xdr:nvSpPr>
      <xdr:spPr bwMode="auto">
        <a:xfrm flipH="1" flipV="1">
          <a:off x="1203960" y="4914900"/>
          <a:ext cx="160020" cy="3810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</xdr:colOff>
      <xdr:row>2</xdr:row>
      <xdr:rowOff>49530</xdr:rowOff>
    </xdr:from>
    <xdr:to>
      <xdr:col>14</xdr:col>
      <xdr:colOff>0</xdr:colOff>
      <xdr:row>5</xdr:row>
      <xdr:rowOff>76257</xdr:rowOff>
    </xdr:to>
    <xdr:sp macro="" textlink="">
      <xdr:nvSpPr>
        <xdr:cNvPr id="22" name="円/楕円 1"/>
        <xdr:cNvSpPr>
          <a:spLocks noChangeArrowheads="1"/>
        </xdr:cNvSpPr>
      </xdr:nvSpPr>
      <xdr:spPr bwMode="auto">
        <a:xfrm>
          <a:off x="6372225" y="409575"/>
          <a:ext cx="561975" cy="533400"/>
        </a:xfrm>
        <a:prstGeom prst="ellips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twoCellAnchor>
  <xdr:twoCellAnchor>
    <xdr:from>
      <xdr:col>3</xdr:col>
      <xdr:colOff>1592580</xdr:colOff>
      <xdr:row>8</xdr:row>
      <xdr:rowOff>45720</xdr:rowOff>
    </xdr:from>
    <xdr:to>
      <xdr:col>3</xdr:col>
      <xdr:colOff>1805940</xdr:colOff>
      <xdr:row>13</xdr:row>
      <xdr:rowOff>190500</xdr:rowOff>
    </xdr:to>
    <xdr:sp macro="" textlink="">
      <xdr:nvSpPr>
        <xdr:cNvPr id="128749" name="AutoShape 17"/>
        <xdr:cNvSpPr>
          <a:spLocks/>
        </xdr:cNvSpPr>
      </xdr:nvSpPr>
      <xdr:spPr bwMode="auto">
        <a:xfrm>
          <a:off x="2339340" y="1584960"/>
          <a:ext cx="213360" cy="1234440"/>
        </a:xfrm>
        <a:prstGeom prst="leftBrace">
          <a:avLst>
            <a:gd name="adj1" fmla="val 48214"/>
            <a:gd name="adj2" fmla="val 5000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10</xdr:row>
      <xdr:rowOff>49530</xdr:rowOff>
    </xdr:from>
    <xdr:to>
      <xdr:col>3</xdr:col>
      <xdr:colOff>1520309</xdr:colOff>
      <xdr:row>11</xdr:row>
      <xdr:rowOff>87630</xdr:rowOff>
    </xdr:to>
    <xdr:sp macro="" textlink="">
      <xdr:nvSpPr>
        <xdr:cNvPr id="24" name="Text Box 18"/>
        <xdr:cNvSpPr txBox="1">
          <a:spLocks noChangeArrowheads="1"/>
        </xdr:cNvSpPr>
      </xdr:nvSpPr>
      <xdr:spPr bwMode="auto">
        <a:xfrm>
          <a:off x="790575" y="2152650"/>
          <a:ext cx="17335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「⑫加入申込書」と同様</a:t>
          </a:r>
          <a:endParaRPr lang="ja-JP" altLang="en-US"/>
        </a:p>
      </xdr:txBody>
    </xdr:sp>
    <xdr:clientData/>
  </xdr:twoCellAnchor>
  <xdr:twoCellAnchor>
    <xdr:from>
      <xdr:col>2</xdr:col>
      <xdr:colOff>205740</xdr:colOff>
      <xdr:row>13</xdr:row>
      <xdr:rowOff>38100</xdr:rowOff>
    </xdr:from>
    <xdr:to>
      <xdr:col>2</xdr:col>
      <xdr:colOff>320040</xdr:colOff>
      <xdr:row>13</xdr:row>
      <xdr:rowOff>228600</xdr:rowOff>
    </xdr:to>
    <xdr:sp macro="" textlink="">
      <xdr:nvSpPr>
        <xdr:cNvPr id="128751" name="Line 20"/>
        <xdr:cNvSpPr>
          <a:spLocks noChangeShapeType="1"/>
        </xdr:cNvSpPr>
      </xdr:nvSpPr>
      <xdr:spPr bwMode="auto">
        <a:xfrm flipH="1">
          <a:off x="617220" y="2667000"/>
          <a:ext cx="114300" cy="1905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146685</xdr:colOff>
      <xdr:row>12</xdr:row>
      <xdr:rowOff>112395</xdr:rowOff>
    </xdr:from>
    <xdr:to>
      <xdr:col>3</xdr:col>
      <xdr:colOff>1370998</xdr:colOff>
      <xdr:row>13</xdr:row>
      <xdr:rowOff>57399</xdr:rowOff>
    </xdr:to>
    <xdr:sp macro="" textlink="">
      <xdr:nvSpPr>
        <xdr:cNvPr id="26" name="Text Box 19"/>
        <xdr:cNvSpPr txBox="1">
          <a:spLocks noChangeArrowheads="1"/>
        </xdr:cNvSpPr>
      </xdr:nvSpPr>
      <xdr:spPr bwMode="auto">
        <a:xfrm>
          <a:off x="619125" y="2543175"/>
          <a:ext cx="17335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通し番号で記入します</a:t>
          </a:r>
          <a:endParaRPr lang="ja-JP" altLang="en-US"/>
        </a:p>
      </xdr:txBody>
    </xdr:sp>
    <xdr:clientData/>
  </xdr:twoCellAnchor>
  <xdr:twoCellAnchor>
    <xdr:from>
      <xdr:col>3</xdr:col>
      <xdr:colOff>112395</xdr:colOff>
      <xdr:row>24</xdr:row>
      <xdr:rowOff>114300</xdr:rowOff>
    </xdr:from>
    <xdr:to>
      <xdr:col>3</xdr:col>
      <xdr:colOff>1673234</xdr:colOff>
      <xdr:row>25</xdr:row>
      <xdr:rowOff>238125</xdr:rowOff>
    </xdr:to>
    <xdr:sp macro="" textlink="">
      <xdr:nvSpPr>
        <xdr:cNvPr id="27" name="Text Box 21"/>
        <xdr:cNvSpPr txBox="1">
          <a:spLocks noChangeArrowheads="1"/>
        </xdr:cNvSpPr>
      </xdr:nvSpPr>
      <xdr:spPr bwMode="auto">
        <a:xfrm>
          <a:off x="942975" y="5372100"/>
          <a:ext cx="17430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フルネームを正確に記入してください</a:t>
          </a:r>
          <a:endParaRPr lang="ja-JP" altLang="en-US"/>
        </a:p>
      </xdr:txBody>
    </xdr:sp>
    <xdr:clientData/>
  </xdr:twoCellAnchor>
  <xdr:twoCellAnchor>
    <xdr:from>
      <xdr:col>8</xdr:col>
      <xdr:colOff>377190</xdr:colOff>
      <xdr:row>38</xdr:row>
      <xdr:rowOff>66675</xdr:rowOff>
    </xdr:from>
    <xdr:to>
      <xdr:col>11</xdr:col>
      <xdr:colOff>146724</xdr:colOff>
      <xdr:row>39</xdr:row>
      <xdr:rowOff>190500</xdr:rowOff>
    </xdr:to>
    <xdr:sp macro="" textlink="">
      <xdr:nvSpPr>
        <xdr:cNvPr id="28" name="Text Box 23"/>
        <xdr:cNvSpPr txBox="1">
          <a:spLocks noChangeArrowheads="1"/>
        </xdr:cNvSpPr>
      </xdr:nvSpPr>
      <xdr:spPr bwMode="auto">
        <a:xfrm>
          <a:off x="4524375" y="8924925"/>
          <a:ext cx="17430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「⑫加入申込書」の人数と一致させてください</a:t>
          </a:r>
          <a:endParaRPr lang="ja-JP" altLang="en-US"/>
        </a:p>
      </xdr:txBody>
    </xdr:sp>
    <xdr:clientData/>
  </xdr:twoCellAnchor>
  <xdr:twoCellAnchor>
    <xdr:from>
      <xdr:col>4</xdr:col>
      <xdr:colOff>152400</xdr:colOff>
      <xdr:row>24</xdr:row>
      <xdr:rowOff>114300</xdr:rowOff>
    </xdr:from>
    <xdr:to>
      <xdr:col>10</xdr:col>
      <xdr:colOff>11676</xdr:colOff>
      <xdr:row>25</xdr:row>
      <xdr:rowOff>238125</xdr:rowOff>
    </xdr:to>
    <xdr:sp macro="" textlink="">
      <xdr:nvSpPr>
        <xdr:cNvPr id="29" name="Text Box 25"/>
        <xdr:cNvSpPr txBox="1">
          <a:spLocks noChangeArrowheads="1"/>
        </xdr:cNvSpPr>
      </xdr:nvSpPr>
      <xdr:spPr bwMode="auto">
        <a:xfrm>
          <a:off x="3105150" y="5372100"/>
          <a:ext cx="225742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一斉受付の場合は「４月１日」現在の年齢を正しく記入してください</a:t>
          </a:r>
          <a:endParaRPr lang="ja-JP" altLang="en-US"/>
        </a:p>
      </xdr:txBody>
    </xdr:sp>
    <xdr:clientData/>
  </xdr:twoCellAnchor>
  <xdr:twoCellAnchor>
    <xdr:from>
      <xdr:col>7</xdr:col>
      <xdr:colOff>38100</xdr:colOff>
      <xdr:row>19</xdr:row>
      <xdr:rowOff>68580</xdr:rowOff>
    </xdr:from>
    <xdr:to>
      <xdr:col>7</xdr:col>
      <xdr:colOff>160020</xdr:colOff>
      <xdr:row>20</xdr:row>
      <xdr:rowOff>190500</xdr:rowOff>
    </xdr:to>
    <xdr:sp macro="" textlink="">
      <xdr:nvSpPr>
        <xdr:cNvPr id="128756" name="AutoShape 27"/>
        <xdr:cNvSpPr>
          <a:spLocks/>
        </xdr:cNvSpPr>
      </xdr:nvSpPr>
      <xdr:spPr bwMode="auto">
        <a:xfrm>
          <a:off x="3406140" y="3947160"/>
          <a:ext cx="121920" cy="373380"/>
        </a:xfrm>
        <a:prstGeom prst="leftBrace">
          <a:avLst>
            <a:gd name="adj1" fmla="val 25521"/>
            <a:gd name="adj2" fmla="val 5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217170</xdr:colOff>
      <xdr:row>19</xdr:row>
      <xdr:rowOff>74295</xdr:rowOff>
    </xdr:from>
    <xdr:to>
      <xdr:col>10</xdr:col>
      <xdr:colOff>344726</xdr:colOff>
      <xdr:row>20</xdr:row>
      <xdr:rowOff>190564</xdr:rowOff>
    </xdr:to>
    <xdr:sp macro="" textlink="">
      <xdr:nvSpPr>
        <xdr:cNvPr id="31" name="Text Box 28"/>
        <xdr:cNvSpPr txBox="1">
          <a:spLocks noChangeArrowheads="1"/>
        </xdr:cNvSpPr>
      </xdr:nvSpPr>
      <xdr:spPr bwMode="auto">
        <a:xfrm>
          <a:off x="3990975" y="4038600"/>
          <a:ext cx="17430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名簿の途中に空欄を作らないでください</a:t>
          </a:r>
          <a:endParaRPr lang="ja-JP" altLang="en-US"/>
        </a:p>
      </xdr:txBody>
    </xdr:sp>
    <xdr:clientData/>
  </xdr:twoCellAnchor>
  <xdr:twoCellAnchor>
    <xdr:from>
      <xdr:col>2</xdr:col>
      <xdr:colOff>323850</xdr:colOff>
      <xdr:row>2</xdr:row>
      <xdr:rowOff>38100</xdr:rowOff>
    </xdr:from>
    <xdr:to>
      <xdr:col>3</xdr:col>
      <xdr:colOff>1017167</xdr:colOff>
      <xdr:row>4</xdr:row>
      <xdr:rowOff>38100</xdr:rowOff>
    </xdr:to>
    <xdr:sp macro="" textlink="">
      <xdr:nvSpPr>
        <xdr:cNvPr id="32" name="Text Box 29"/>
        <xdr:cNvSpPr txBox="1">
          <a:spLocks noChangeArrowheads="1"/>
        </xdr:cNvSpPr>
      </xdr:nvSpPr>
      <xdr:spPr bwMode="auto">
        <a:xfrm>
          <a:off x="819150" y="390525"/>
          <a:ext cx="113347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FFFFFF"/>
              </a:solidFill>
              <a:latin typeface="HGｺﾞｼｯｸE"/>
              <a:ea typeface="HGｺﾞｼｯｸE"/>
            </a:rPr>
            <a:t>記入例</a:t>
          </a:r>
          <a:endParaRPr lang="ja-JP" altLang="en-US"/>
        </a:p>
      </xdr:txBody>
    </xdr:sp>
    <xdr:clientData/>
  </xdr:twoCellAnchor>
  <xdr:twoCellAnchor>
    <xdr:from>
      <xdr:col>3</xdr:col>
      <xdr:colOff>645795</xdr:colOff>
      <xdr:row>33</xdr:row>
      <xdr:rowOff>76200</xdr:rowOff>
    </xdr:from>
    <xdr:to>
      <xdr:col>10</xdr:col>
      <xdr:colOff>76287</xdr:colOff>
      <xdr:row>36</xdr:row>
      <xdr:rowOff>114300</xdr:rowOff>
    </xdr:to>
    <xdr:sp macro="" textlink="">
      <xdr:nvSpPr>
        <xdr:cNvPr id="33" name="Text Box 30"/>
        <xdr:cNvSpPr txBox="1">
          <a:spLocks noChangeArrowheads="1"/>
        </xdr:cNvSpPr>
      </xdr:nvSpPr>
      <xdr:spPr bwMode="auto">
        <a:xfrm>
          <a:off x="1543050" y="7648575"/>
          <a:ext cx="3876675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加入者が５０名を越える場合は、新しい用紙で「№ ２ 」を、通し番号の「５１」番から記入してください。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その場合、１枚目はそのページの加入者合計を、２枚目に１枚目からの加入者総合計を記入してください。</a:t>
          </a:r>
          <a:endParaRPr lang="ja-JP" altLang="en-US"/>
        </a:p>
      </xdr:txBody>
    </xdr:sp>
    <xdr:clientData/>
  </xdr:twoCellAnchor>
  <xdr:twoCellAnchor>
    <xdr:from>
      <xdr:col>12</xdr:col>
      <xdr:colOff>38100</xdr:colOff>
      <xdr:row>11</xdr:row>
      <xdr:rowOff>144780</xdr:rowOff>
    </xdr:from>
    <xdr:to>
      <xdr:col>13</xdr:col>
      <xdr:colOff>289560</xdr:colOff>
      <xdr:row>13</xdr:row>
      <xdr:rowOff>228600</xdr:rowOff>
    </xdr:to>
    <xdr:pic>
      <xdr:nvPicPr>
        <xdr:cNvPr id="128760" name="Picture 33" descr="印影-(太)愛知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7860" y="2354580"/>
          <a:ext cx="4572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53340</xdr:colOff>
      <xdr:row>2</xdr:row>
      <xdr:rowOff>76200</xdr:rowOff>
    </xdr:from>
    <xdr:to>
      <xdr:col>13</xdr:col>
      <xdr:colOff>312420</xdr:colOff>
      <xdr:row>5</xdr:row>
      <xdr:rowOff>76200</xdr:rowOff>
    </xdr:to>
    <xdr:pic>
      <xdr:nvPicPr>
        <xdr:cNvPr id="128761" name="Picture 34" descr="印影-(太)愛知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419100"/>
          <a:ext cx="46482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655320</xdr:colOff>
      <xdr:row>2</xdr:row>
      <xdr:rowOff>121920</xdr:rowOff>
    </xdr:from>
    <xdr:to>
      <xdr:col>12</xdr:col>
      <xdr:colOff>38100</xdr:colOff>
      <xdr:row>4</xdr:row>
      <xdr:rowOff>106680</xdr:rowOff>
    </xdr:to>
    <xdr:sp macro="" textlink="">
      <xdr:nvSpPr>
        <xdr:cNvPr id="128762" name="Line 6"/>
        <xdr:cNvSpPr>
          <a:spLocks noChangeShapeType="1"/>
        </xdr:cNvSpPr>
      </xdr:nvSpPr>
      <xdr:spPr bwMode="auto">
        <a:xfrm>
          <a:off x="5463540" y="464820"/>
          <a:ext cx="274320" cy="32004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495300</xdr:colOff>
      <xdr:row>4</xdr:row>
      <xdr:rowOff>83820</xdr:rowOff>
    </xdr:from>
    <xdr:to>
      <xdr:col>13</xdr:col>
      <xdr:colOff>68580</xdr:colOff>
      <xdr:row>11</xdr:row>
      <xdr:rowOff>129540</xdr:rowOff>
    </xdr:to>
    <xdr:sp macro="" textlink="">
      <xdr:nvSpPr>
        <xdr:cNvPr id="128763" name="Line 6"/>
        <xdr:cNvSpPr>
          <a:spLocks noChangeShapeType="1"/>
        </xdr:cNvSpPr>
      </xdr:nvSpPr>
      <xdr:spPr bwMode="auto">
        <a:xfrm>
          <a:off x="4739640" y="762000"/>
          <a:ext cx="1234440" cy="157734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205740</xdr:colOff>
      <xdr:row>1</xdr:row>
      <xdr:rowOff>53340</xdr:rowOff>
    </xdr:from>
    <xdr:to>
      <xdr:col>11</xdr:col>
      <xdr:colOff>42903</xdr:colOff>
      <xdr:row>4</xdr:row>
      <xdr:rowOff>129540</xdr:rowOff>
    </xdr:to>
    <xdr:sp macro="" textlink="">
      <xdr:nvSpPr>
        <xdr:cNvPr id="19" name="Text Box 14"/>
        <xdr:cNvSpPr txBox="1">
          <a:spLocks noChangeArrowheads="1"/>
        </xdr:cNvSpPr>
      </xdr:nvSpPr>
      <xdr:spPr bwMode="auto">
        <a:xfrm>
          <a:off x="3909060" y="228600"/>
          <a:ext cx="1627863" cy="57912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C00000"/>
              </a:solidFill>
              <a:latin typeface="ＭＳ Ｐゴシック"/>
              <a:ea typeface="+mn-ea"/>
            </a:rPr>
            <a:t>新年度会長印を押印</a:t>
          </a:r>
          <a:endParaRPr lang="en-US" altLang="ja-JP" sz="1100" b="0" i="0" u="none" strike="noStrike" baseline="0">
            <a:solidFill>
              <a:srgbClr val="C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２枚印刷後、２ヵ所とも押印してください</a:t>
          </a:r>
          <a:endParaRPr lang="ja-JP" altLang="en-US">
            <a:solidFill>
              <a:srgbClr val="C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373380</xdr:colOff>
      <xdr:row>49</xdr:row>
      <xdr:rowOff>7620</xdr:rowOff>
    </xdr:from>
    <xdr:to>
      <xdr:col>10</xdr:col>
      <xdr:colOff>388620</xdr:colOff>
      <xdr:row>50</xdr:row>
      <xdr:rowOff>45720</xdr:rowOff>
    </xdr:to>
    <xdr:sp macro="" textlink="">
      <xdr:nvSpPr>
        <xdr:cNvPr id="135900" name="Line 22"/>
        <xdr:cNvSpPr>
          <a:spLocks noChangeShapeType="1"/>
        </xdr:cNvSpPr>
      </xdr:nvSpPr>
      <xdr:spPr bwMode="auto">
        <a:xfrm flipV="1">
          <a:off x="4602480" y="12131040"/>
          <a:ext cx="1097280" cy="28956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632460</xdr:colOff>
      <xdr:row>37</xdr:row>
      <xdr:rowOff>144780</xdr:rowOff>
    </xdr:from>
    <xdr:to>
      <xdr:col>6</xdr:col>
      <xdr:colOff>1188720</xdr:colOff>
      <xdr:row>37</xdr:row>
      <xdr:rowOff>175260</xdr:rowOff>
    </xdr:to>
    <xdr:grpSp>
      <xdr:nvGrpSpPr>
        <xdr:cNvPr id="135901" name="Group 3"/>
        <xdr:cNvGrpSpPr>
          <a:grpSpLocks/>
        </xdr:cNvGrpSpPr>
      </xdr:nvGrpSpPr>
      <xdr:grpSpPr bwMode="auto">
        <a:xfrm>
          <a:off x="3027317" y="9212580"/>
          <a:ext cx="556260" cy="30480"/>
          <a:chOff x="252" y="1297"/>
          <a:chExt cx="176" cy="4"/>
        </a:xfrm>
      </xdr:grpSpPr>
      <xdr:sp macro="" textlink="">
        <xdr:nvSpPr>
          <xdr:cNvPr id="135942" name="Line 4"/>
          <xdr:cNvSpPr>
            <a:spLocks noChangeShapeType="1"/>
          </xdr:cNvSpPr>
        </xdr:nvSpPr>
        <xdr:spPr bwMode="auto">
          <a:xfrm>
            <a:off x="252" y="1297"/>
            <a:ext cx="176" cy="0"/>
          </a:xfrm>
          <a:prstGeom prst="line">
            <a:avLst/>
          </a:prstGeom>
          <a:noFill/>
          <a:ln w="12700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943" name="Line 5"/>
          <xdr:cNvSpPr>
            <a:spLocks noChangeShapeType="1"/>
          </xdr:cNvSpPr>
        </xdr:nvSpPr>
        <xdr:spPr bwMode="auto">
          <a:xfrm>
            <a:off x="252" y="1301"/>
            <a:ext cx="176" cy="0"/>
          </a:xfrm>
          <a:prstGeom prst="line">
            <a:avLst/>
          </a:prstGeom>
          <a:noFill/>
          <a:ln w="12700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609600</xdr:colOff>
      <xdr:row>1</xdr:row>
      <xdr:rowOff>160020</xdr:rowOff>
    </xdr:from>
    <xdr:to>
      <xdr:col>11</xdr:col>
      <xdr:colOff>487680</xdr:colOff>
      <xdr:row>1</xdr:row>
      <xdr:rowOff>175260</xdr:rowOff>
    </xdr:to>
    <xdr:sp macro="" textlink="">
      <xdr:nvSpPr>
        <xdr:cNvPr id="135902" name="Line 7"/>
        <xdr:cNvSpPr>
          <a:spLocks noChangeShapeType="1"/>
        </xdr:cNvSpPr>
      </xdr:nvSpPr>
      <xdr:spPr bwMode="auto">
        <a:xfrm>
          <a:off x="5920740" y="327660"/>
          <a:ext cx="617220" cy="1524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348343</xdr:colOff>
      <xdr:row>1</xdr:row>
      <xdr:rowOff>1</xdr:rowOff>
    </xdr:from>
    <xdr:to>
      <xdr:col>11</xdr:col>
      <xdr:colOff>135</xdr:colOff>
      <xdr:row>2</xdr:row>
      <xdr:rowOff>130630</xdr:rowOff>
    </xdr:to>
    <xdr:sp macro="" textlink="">
      <xdr:nvSpPr>
        <xdr:cNvPr id="25197" name="Text Box 6"/>
        <xdr:cNvSpPr txBox="1">
          <a:spLocks noChangeArrowheads="1"/>
        </xdr:cNvSpPr>
      </xdr:nvSpPr>
      <xdr:spPr bwMode="auto">
        <a:xfrm>
          <a:off x="3951514" y="163287"/>
          <a:ext cx="2079307" cy="44631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前年度会長印（書類①と同じ印）</a:t>
          </a:r>
        </a:p>
      </xdr:txBody>
    </xdr:sp>
    <xdr:clientData/>
  </xdr:twoCellAnchor>
  <xdr:twoCellAnchor>
    <xdr:from>
      <xdr:col>4</xdr:col>
      <xdr:colOff>838200</xdr:colOff>
      <xdr:row>20</xdr:row>
      <xdr:rowOff>76200</xdr:rowOff>
    </xdr:from>
    <xdr:to>
      <xdr:col>6</xdr:col>
      <xdr:colOff>876300</xdr:colOff>
      <xdr:row>50</xdr:row>
      <xdr:rowOff>7620</xdr:rowOff>
    </xdr:to>
    <xdr:sp macro="" textlink="">
      <xdr:nvSpPr>
        <xdr:cNvPr id="135904" name="Line 16"/>
        <xdr:cNvSpPr>
          <a:spLocks noChangeShapeType="1"/>
        </xdr:cNvSpPr>
      </xdr:nvSpPr>
      <xdr:spPr bwMode="auto">
        <a:xfrm flipV="1">
          <a:off x="1927860" y="4907280"/>
          <a:ext cx="1356360" cy="747522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37</xdr:row>
      <xdr:rowOff>175260</xdr:rowOff>
    </xdr:from>
    <xdr:to>
      <xdr:col>9</xdr:col>
      <xdr:colOff>198120</xdr:colOff>
      <xdr:row>38</xdr:row>
      <xdr:rowOff>38100</xdr:rowOff>
    </xdr:to>
    <xdr:sp macro="" textlink="">
      <xdr:nvSpPr>
        <xdr:cNvPr id="135905" name="Line 17"/>
        <xdr:cNvSpPr>
          <a:spLocks noChangeShapeType="1"/>
        </xdr:cNvSpPr>
      </xdr:nvSpPr>
      <xdr:spPr bwMode="auto">
        <a:xfrm flipH="1" flipV="1">
          <a:off x="3771900" y="9281160"/>
          <a:ext cx="1264920" cy="1143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71116</xdr:colOff>
      <xdr:row>37</xdr:row>
      <xdr:rowOff>66586</xdr:rowOff>
    </xdr:from>
    <xdr:to>
      <xdr:col>13</xdr:col>
      <xdr:colOff>500743</xdr:colOff>
      <xdr:row>39</xdr:row>
      <xdr:rowOff>195942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4893487" y="9134386"/>
          <a:ext cx="2465256" cy="6300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訂正は必ず「二重線（＝）」で!!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（修正液・修正テープは使用禁止!!）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訂正印は上記使用の前年度会長印を使用</a:t>
          </a: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594360</xdr:colOff>
      <xdr:row>39</xdr:row>
      <xdr:rowOff>213360</xdr:rowOff>
    </xdr:from>
    <xdr:to>
      <xdr:col>6</xdr:col>
      <xdr:colOff>640080</xdr:colOff>
      <xdr:row>40</xdr:row>
      <xdr:rowOff>160020</xdr:rowOff>
    </xdr:to>
    <xdr:sp macro="" textlink="">
      <xdr:nvSpPr>
        <xdr:cNvPr id="135907" name="Line 18"/>
        <xdr:cNvSpPr>
          <a:spLocks noChangeShapeType="1"/>
        </xdr:cNvSpPr>
      </xdr:nvSpPr>
      <xdr:spPr bwMode="auto">
        <a:xfrm>
          <a:off x="3002280" y="9822180"/>
          <a:ext cx="45720" cy="19812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435431</xdr:colOff>
      <xdr:row>38</xdr:row>
      <xdr:rowOff>220438</xdr:rowOff>
    </xdr:from>
    <xdr:to>
      <xdr:col>8</xdr:col>
      <xdr:colOff>387295</xdr:colOff>
      <xdr:row>39</xdr:row>
      <xdr:rowOff>220438</xdr:rowOff>
    </xdr:to>
    <xdr:sp macro="" textlink="">
      <xdr:nvSpPr>
        <xdr:cNvPr id="14" name="Text Box 11"/>
        <xdr:cNvSpPr txBox="1">
          <a:spLocks noChangeArrowheads="1"/>
        </xdr:cNvSpPr>
      </xdr:nvSpPr>
      <xdr:spPr bwMode="auto">
        <a:xfrm>
          <a:off x="2830288" y="9288238"/>
          <a:ext cx="1769778" cy="2503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活動費補助金の２倍以上</a:t>
          </a:r>
          <a:endParaRPr lang="ja-JP" altLang="en-US"/>
        </a:p>
      </xdr:txBody>
    </xdr:sp>
    <xdr:clientData/>
  </xdr:twoCellAnchor>
  <xdr:twoCellAnchor>
    <xdr:from>
      <xdr:col>10</xdr:col>
      <xdr:colOff>731520</xdr:colOff>
      <xdr:row>43</xdr:row>
      <xdr:rowOff>83820</xdr:rowOff>
    </xdr:from>
    <xdr:to>
      <xdr:col>11</xdr:col>
      <xdr:colOff>83820</xdr:colOff>
      <xdr:row>46</xdr:row>
      <xdr:rowOff>144780</xdr:rowOff>
    </xdr:to>
    <xdr:sp macro="" textlink="">
      <xdr:nvSpPr>
        <xdr:cNvPr id="135909" name="Line 19"/>
        <xdr:cNvSpPr>
          <a:spLocks noChangeShapeType="1"/>
        </xdr:cNvSpPr>
      </xdr:nvSpPr>
      <xdr:spPr bwMode="auto">
        <a:xfrm>
          <a:off x="6042660" y="10698480"/>
          <a:ext cx="91440" cy="81534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41</xdr:row>
      <xdr:rowOff>141513</xdr:rowOff>
    </xdr:from>
    <xdr:to>
      <xdr:col>13</xdr:col>
      <xdr:colOff>533478</xdr:colOff>
      <xdr:row>43</xdr:row>
      <xdr:rowOff>152400</xdr:rowOff>
    </xdr:to>
    <xdr:sp macro="" textlink="">
      <xdr:nvSpPr>
        <xdr:cNvPr id="16" name="Text Box 10"/>
        <xdr:cNvSpPr txBox="1">
          <a:spLocks noChangeArrowheads="1"/>
        </xdr:cNvSpPr>
      </xdr:nvSpPr>
      <xdr:spPr bwMode="auto">
        <a:xfrm>
          <a:off x="4898571" y="10210799"/>
          <a:ext cx="2492907" cy="5116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書類⑤予算書と一致させるため、繰越金額を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新年度会長に伝えてください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12</xdr:col>
      <xdr:colOff>30480</xdr:colOff>
      <xdr:row>47</xdr:row>
      <xdr:rowOff>106680</xdr:rowOff>
    </xdr:from>
    <xdr:to>
      <xdr:col>13</xdr:col>
      <xdr:colOff>381000</xdr:colOff>
      <xdr:row>47</xdr:row>
      <xdr:rowOff>106680</xdr:rowOff>
    </xdr:to>
    <xdr:sp macro="" textlink="">
      <xdr:nvSpPr>
        <xdr:cNvPr id="135911" name="Line 20"/>
        <xdr:cNvSpPr>
          <a:spLocks noChangeShapeType="1"/>
        </xdr:cNvSpPr>
      </xdr:nvSpPr>
      <xdr:spPr bwMode="auto">
        <a:xfrm flipH="1" flipV="1">
          <a:off x="6690360" y="11727180"/>
          <a:ext cx="5715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410124</xdr:colOff>
      <xdr:row>50</xdr:row>
      <xdr:rowOff>1723</xdr:rowOff>
    </xdr:from>
    <xdr:to>
      <xdr:col>13</xdr:col>
      <xdr:colOff>436395</xdr:colOff>
      <xdr:row>52</xdr:row>
      <xdr:rowOff>87086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232495" y="12324352"/>
          <a:ext cx="2061900" cy="5861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子ども会の統廃合の場合は、繰越金移管先の子ども会名を記入</a:t>
          </a:r>
          <a:endParaRPr lang="ja-JP" altLang="en-US"/>
        </a:p>
      </xdr:txBody>
    </xdr:sp>
    <xdr:clientData/>
  </xdr:twoCellAnchor>
  <xdr:twoCellAnchor>
    <xdr:from>
      <xdr:col>4</xdr:col>
      <xdr:colOff>685805</xdr:colOff>
      <xdr:row>49</xdr:row>
      <xdr:rowOff>241755</xdr:rowOff>
    </xdr:from>
    <xdr:to>
      <xdr:col>9</xdr:col>
      <xdr:colOff>70315</xdr:colOff>
      <xdr:row>51</xdr:row>
      <xdr:rowOff>87088</xdr:rowOff>
    </xdr:to>
    <xdr:sp macro="" textlink="">
      <xdr:nvSpPr>
        <xdr:cNvPr id="19" name="Text Box 21"/>
        <xdr:cNvSpPr txBox="1">
          <a:spLocks noChangeArrowheads="1"/>
        </xdr:cNvSpPr>
      </xdr:nvSpPr>
      <xdr:spPr bwMode="auto">
        <a:xfrm flipV="1">
          <a:off x="1763491" y="12314012"/>
          <a:ext cx="3129195" cy="34607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「収入合計」と「支出合計」は必ず一致</a:t>
          </a:r>
          <a:endParaRPr lang="ja-JP" altLang="en-US" sz="1100" b="1">
            <a:solidFill>
              <a:srgbClr val="C00000"/>
            </a:solidFill>
          </a:endParaRPr>
        </a:p>
      </xdr:txBody>
    </xdr:sp>
    <xdr:clientData/>
  </xdr:twoCellAnchor>
  <xdr:twoCellAnchor>
    <xdr:from>
      <xdr:col>11</xdr:col>
      <xdr:colOff>480060</xdr:colOff>
      <xdr:row>1</xdr:row>
      <xdr:rowOff>7620</xdr:rowOff>
    </xdr:from>
    <xdr:to>
      <xdr:col>13</xdr:col>
      <xdr:colOff>152400</xdr:colOff>
      <xdr:row>2</xdr:row>
      <xdr:rowOff>152400</xdr:rowOff>
    </xdr:to>
    <xdr:pic>
      <xdr:nvPicPr>
        <xdr:cNvPr id="135914" name="Picture 25" descr="印影-(太)豊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0340" y="175260"/>
          <a:ext cx="50292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137160</xdr:colOff>
      <xdr:row>13</xdr:row>
      <xdr:rowOff>137160</xdr:rowOff>
    </xdr:from>
    <xdr:to>
      <xdr:col>11</xdr:col>
      <xdr:colOff>373380</xdr:colOff>
      <xdr:row>15</xdr:row>
      <xdr:rowOff>236220</xdr:rowOff>
    </xdr:to>
    <xdr:sp macro="" textlink="">
      <xdr:nvSpPr>
        <xdr:cNvPr id="135915" name="Line 16"/>
        <xdr:cNvSpPr>
          <a:spLocks noChangeShapeType="1"/>
        </xdr:cNvSpPr>
      </xdr:nvSpPr>
      <xdr:spPr bwMode="auto">
        <a:xfrm flipH="1" flipV="1">
          <a:off x="4975860" y="3154680"/>
          <a:ext cx="1447800" cy="60198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365760</xdr:colOff>
      <xdr:row>19</xdr:row>
      <xdr:rowOff>99060</xdr:rowOff>
    </xdr:from>
    <xdr:to>
      <xdr:col>11</xdr:col>
      <xdr:colOff>533400</xdr:colOff>
      <xdr:row>26</xdr:row>
      <xdr:rowOff>22860</xdr:rowOff>
    </xdr:to>
    <xdr:sp macro="" textlink="">
      <xdr:nvSpPr>
        <xdr:cNvPr id="135916" name="Line 16"/>
        <xdr:cNvSpPr>
          <a:spLocks noChangeShapeType="1"/>
        </xdr:cNvSpPr>
      </xdr:nvSpPr>
      <xdr:spPr bwMode="auto">
        <a:xfrm flipH="1">
          <a:off x="6416040" y="4625340"/>
          <a:ext cx="167640" cy="173736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704849</xdr:colOff>
      <xdr:row>16</xdr:row>
      <xdr:rowOff>17962</xdr:rowOff>
    </xdr:from>
    <xdr:to>
      <xdr:col>13</xdr:col>
      <xdr:colOff>429873</xdr:colOff>
      <xdr:row>19</xdr:row>
      <xdr:rowOff>253159</xdr:rowOff>
    </xdr:to>
    <xdr:sp macro="" textlink="">
      <xdr:nvSpPr>
        <xdr:cNvPr id="23" name="Text Box 14"/>
        <xdr:cNvSpPr txBox="1">
          <a:spLocks noChangeArrowheads="1"/>
        </xdr:cNvSpPr>
      </xdr:nvSpPr>
      <xdr:spPr bwMode="auto">
        <a:xfrm>
          <a:off x="5995306" y="3773533"/>
          <a:ext cx="1292567" cy="9863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「役員」分の互助会費を会で負担する場合、人数、支出金額と一致していなくても可</a:t>
          </a:r>
          <a:endParaRPr lang="ja-JP" altLang="en-US" sz="800"/>
        </a:p>
      </xdr:txBody>
    </xdr:sp>
    <xdr:clientData/>
  </xdr:twoCellAnchor>
  <xdr:twoCellAnchor>
    <xdr:from>
      <xdr:col>8</xdr:col>
      <xdr:colOff>377825</xdr:colOff>
      <xdr:row>12</xdr:row>
      <xdr:rowOff>247651</xdr:rowOff>
    </xdr:from>
    <xdr:to>
      <xdr:col>9</xdr:col>
      <xdr:colOff>152702</xdr:colOff>
      <xdr:row>14</xdr:row>
      <xdr:rowOff>30092</xdr:rowOff>
    </xdr:to>
    <xdr:sp macro="" textlink="">
      <xdr:nvSpPr>
        <xdr:cNvPr id="24" name="円/楕円 23"/>
        <xdr:cNvSpPr/>
      </xdr:nvSpPr>
      <xdr:spPr>
        <a:xfrm>
          <a:off x="5114925" y="3492501"/>
          <a:ext cx="419100" cy="282575"/>
        </a:xfrm>
        <a:prstGeom prst="ellipse">
          <a:avLst/>
        </a:prstGeom>
        <a:noFill/>
        <a:ln w="158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215900</xdr:colOff>
      <xdr:row>25</xdr:row>
      <xdr:rowOff>231776</xdr:rowOff>
    </xdr:from>
    <xdr:to>
      <xdr:col>12</xdr:col>
      <xdr:colOff>69109</xdr:colOff>
      <xdr:row>27</xdr:row>
      <xdr:rowOff>3176</xdr:rowOff>
    </xdr:to>
    <xdr:sp macro="" textlink="">
      <xdr:nvSpPr>
        <xdr:cNvPr id="25" name="円/楕円 24"/>
        <xdr:cNvSpPr/>
      </xdr:nvSpPr>
      <xdr:spPr>
        <a:xfrm>
          <a:off x="6985000" y="6581776"/>
          <a:ext cx="504825" cy="279400"/>
        </a:xfrm>
        <a:prstGeom prst="ellipse">
          <a:avLst/>
        </a:prstGeom>
        <a:noFill/>
        <a:ln w="158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565785</xdr:colOff>
      <xdr:row>28</xdr:row>
      <xdr:rowOff>3175</xdr:rowOff>
    </xdr:from>
    <xdr:to>
      <xdr:col>13</xdr:col>
      <xdr:colOff>6712</xdr:colOff>
      <xdr:row>29</xdr:row>
      <xdr:rowOff>31750</xdr:rowOff>
    </xdr:to>
    <xdr:sp macro="" textlink="">
      <xdr:nvSpPr>
        <xdr:cNvPr id="28" name="円/楕円 27"/>
        <xdr:cNvSpPr/>
      </xdr:nvSpPr>
      <xdr:spPr>
        <a:xfrm>
          <a:off x="7378700" y="7115175"/>
          <a:ext cx="314325" cy="282575"/>
        </a:xfrm>
        <a:prstGeom prst="ellipse">
          <a:avLst/>
        </a:prstGeom>
        <a:noFill/>
        <a:ln w="158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514350</xdr:colOff>
      <xdr:row>31</xdr:row>
      <xdr:rowOff>29664</xdr:rowOff>
    </xdr:from>
    <xdr:to>
      <xdr:col>12</xdr:col>
      <xdr:colOff>206077</xdr:colOff>
      <xdr:row>32</xdr:row>
      <xdr:rowOff>22041</xdr:rowOff>
    </xdr:to>
    <xdr:sp macro="" textlink="">
      <xdr:nvSpPr>
        <xdr:cNvPr id="29" name="円/楕円 28"/>
        <xdr:cNvSpPr/>
      </xdr:nvSpPr>
      <xdr:spPr>
        <a:xfrm>
          <a:off x="7321550" y="7867650"/>
          <a:ext cx="320675" cy="282575"/>
        </a:xfrm>
        <a:prstGeom prst="ellipse">
          <a:avLst/>
        </a:prstGeom>
        <a:noFill/>
        <a:ln w="158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535305</xdr:colOff>
      <xdr:row>35</xdr:row>
      <xdr:rowOff>190500</xdr:rowOff>
    </xdr:from>
    <xdr:to>
      <xdr:col>12</xdr:col>
      <xdr:colOff>181577</xdr:colOff>
      <xdr:row>37</xdr:row>
      <xdr:rowOff>486</xdr:rowOff>
    </xdr:to>
    <xdr:sp macro="" textlink="">
      <xdr:nvSpPr>
        <xdr:cNvPr id="31" name="円/楕円 30"/>
        <xdr:cNvSpPr/>
      </xdr:nvSpPr>
      <xdr:spPr>
        <a:xfrm>
          <a:off x="7350125" y="9080500"/>
          <a:ext cx="285750" cy="304799"/>
        </a:xfrm>
        <a:prstGeom prst="ellipse">
          <a:avLst/>
        </a:prstGeom>
        <a:noFill/>
        <a:ln w="158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181610</xdr:colOff>
      <xdr:row>33</xdr:row>
      <xdr:rowOff>241300</xdr:rowOff>
    </xdr:from>
    <xdr:to>
      <xdr:col>11</xdr:col>
      <xdr:colOff>446764</xdr:colOff>
      <xdr:row>35</xdr:row>
      <xdr:rowOff>28895</xdr:rowOff>
    </xdr:to>
    <xdr:sp macro="" textlink="">
      <xdr:nvSpPr>
        <xdr:cNvPr id="32" name="円/楕円 31"/>
        <xdr:cNvSpPr/>
      </xdr:nvSpPr>
      <xdr:spPr>
        <a:xfrm>
          <a:off x="6956425" y="8623300"/>
          <a:ext cx="285750" cy="292100"/>
        </a:xfrm>
        <a:prstGeom prst="ellipse">
          <a:avLst/>
        </a:prstGeom>
        <a:noFill/>
        <a:ln w="158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198120</xdr:colOff>
      <xdr:row>31</xdr:row>
      <xdr:rowOff>83820</xdr:rowOff>
    </xdr:from>
    <xdr:to>
      <xdr:col>13</xdr:col>
      <xdr:colOff>144780</xdr:colOff>
      <xdr:row>33</xdr:row>
      <xdr:rowOff>60960</xdr:rowOff>
    </xdr:to>
    <xdr:sp macro="" textlink="">
      <xdr:nvSpPr>
        <xdr:cNvPr id="135924" name="Line 17"/>
        <xdr:cNvSpPr>
          <a:spLocks noChangeShapeType="1"/>
        </xdr:cNvSpPr>
      </xdr:nvSpPr>
      <xdr:spPr bwMode="auto">
        <a:xfrm flipH="1" flipV="1">
          <a:off x="6858000" y="7680960"/>
          <a:ext cx="167640" cy="48006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408305</xdr:colOff>
      <xdr:row>1</xdr:row>
      <xdr:rowOff>0</xdr:rowOff>
    </xdr:from>
    <xdr:to>
      <xdr:col>13</xdr:col>
      <xdr:colOff>181814</xdr:colOff>
      <xdr:row>3</xdr:row>
      <xdr:rowOff>15875</xdr:rowOff>
    </xdr:to>
    <xdr:sp macro="" textlink="">
      <xdr:nvSpPr>
        <xdr:cNvPr id="36" name="円/楕円 35"/>
        <xdr:cNvSpPr>
          <a:spLocks noChangeArrowheads="1"/>
        </xdr:cNvSpPr>
      </xdr:nvSpPr>
      <xdr:spPr bwMode="auto">
        <a:xfrm>
          <a:off x="7185025" y="244475"/>
          <a:ext cx="708026" cy="549275"/>
        </a:xfrm>
        <a:prstGeom prst="ellipse">
          <a:avLst/>
        </a:prstGeom>
        <a:solidFill>
          <a:srgbClr val="FFFFFF">
            <a:alpha val="0"/>
          </a:srgbClr>
        </a:solidFill>
        <a:ln w="6350" cap="rnd" algn="ctr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333333"/>
              </a:solidFill>
              <a:latin typeface="ＭＳ Ｐゴシック"/>
              <a:ea typeface="ＭＳ Ｐゴシック"/>
            </a:rPr>
            <a:t>㊞</a:t>
          </a:r>
          <a:endParaRPr lang="ja-JP" altLang="en-US"/>
        </a:p>
      </xdr:txBody>
    </xdr:sp>
    <xdr:clientData/>
  </xdr:twoCellAnchor>
  <xdr:twoCellAnchor>
    <xdr:from>
      <xdr:col>6</xdr:col>
      <xdr:colOff>899160</xdr:colOff>
      <xdr:row>36</xdr:row>
      <xdr:rowOff>190500</xdr:rowOff>
    </xdr:from>
    <xdr:to>
      <xdr:col>7</xdr:col>
      <xdr:colOff>182880</xdr:colOff>
      <xdr:row>38</xdr:row>
      <xdr:rowOff>121920</xdr:rowOff>
    </xdr:to>
    <xdr:pic>
      <xdr:nvPicPr>
        <xdr:cNvPr id="135926" name="Picture 25" descr="印影-(太)豊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7080" y="9044940"/>
          <a:ext cx="49530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190500</xdr:colOff>
      <xdr:row>28</xdr:row>
      <xdr:rowOff>213360</xdr:rowOff>
    </xdr:from>
    <xdr:to>
      <xdr:col>13</xdr:col>
      <xdr:colOff>358140</xdr:colOff>
      <xdr:row>33</xdr:row>
      <xdr:rowOff>76200</xdr:rowOff>
    </xdr:to>
    <xdr:sp macro="" textlink="">
      <xdr:nvSpPr>
        <xdr:cNvPr id="135927" name="Line 17"/>
        <xdr:cNvSpPr>
          <a:spLocks noChangeShapeType="1"/>
        </xdr:cNvSpPr>
      </xdr:nvSpPr>
      <xdr:spPr bwMode="auto">
        <a:xfrm flipH="1" flipV="1">
          <a:off x="6850380" y="7056120"/>
          <a:ext cx="388620" cy="112014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144780</xdr:colOff>
      <xdr:row>35</xdr:row>
      <xdr:rowOff>76200</xdr:rowOff>
    </xdr:from>
    <xdr:to>
      <xdr:col>13</xdr:col>
      <xdr:colOff>320040</xdr:colOff>
      <xdr:row>36</xdr:row>
      <xdr:rowOff>45720</xdr:rowOff>
    </xdr:to>
    <xdr:sp macro="" textlink="">
      <xdr:nvSpPr>
        <xdr:cNvPr id="135928" name="Line 17"/>
        <xdr:cNvSpPr>
          <a:spLocks noChangeShapeType="1"/>
        </xdr:cNvSpPr>
      </xdr:nvSpPr>
      <xdr:spPr bwMode="auto">
        <a:xfrm flipH="1">
          <a:off x="6804660" y="8679180"/>
          <a:ext cx="396240" cy="22098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411480</xdr:colOff>
      <xdr:row>33</xdr:row>
      <xdr:rowOff>144780</xdr:rowOff>
    </xdr:from>
    <xdr:to>
      <xdr:col>11</xdr:col>
      <xdr:colOff>571500</xdr:colOff>
      <xdr:row>34</xdr:row>
      <xdr:rowOff>15240</xdr:rowOff>
    </xdr:to>
    <xdr:sp macro="" textlink="">
      <xdr:nvSpPr>
        <xdr:cNvPr id="135929" name="Line 17"/>
        <xdr:cNvSpPr>
          <a:spLocks noChangeShapeType="1"/>
        </xdr:cNvSpPr>
      </xdr:nvSpPr>
      <xdr:spPr bwMode="auto">
        <a:xfrm flipH="1">
          <a:off x="6461760" y="8244840"/>
          <a:ext cx="160020" cy="12192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60960</xdr:colOff>
      <xdr:row>23</xdr:row>
      <xdr:rowOff>259080</xdr:rowOff>
    </xdr:from>
    <xdr:to>
      <xdr:col>7</xdr:col>
      <xdr:colOff>609600</xdr:colOff>
      <xdr:row>31</xdr:row>
      <xdr:rowOff>121920</xdr:rowOff>
    </xdr:to>
    <xdr:sp macro="" textlink="">
      <xdr:nvSpPr>
        <xdr:cNvPr id="135930" name="Line 20"/>
        <xdr:cNvSpPr>
          <a:spLocks noChangeShapeType="1"/>
        </xdr:cNvSpPr>
      </xdr:nvSpPr>
      <xdr:spPr bwMode="auto">
        <a:xfrm flipH="1">
          <a:off x="3680460" y="5836920"/>
          <a:ext cx="548640" cy="188214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83820</xdr:colOff>
      <xdr:row>23</xdr:row>
      <xdr:rowOff>144780</xdr:rowOff>
    </xdr:from>
    <xdr:to>
      <xdr:col>8</xdr:col>
      <xdr:colOff>106680</xdr:colOff>
      <xdr:row>34</xdr:row>
      <xdr:rowOff>114300</xdr:rowOff>
    </xdr:to>
    <xdr:sp macro="" textlink="">
      <xdr:nvSpPr>
        <xdr:cNvPr id="135931" name="Line 16"/>
        <xdr:cNvSpPr>
          <a:spLocks noChangeShapeType="1"/>
        </xdr:cNvSpPr>
      </xdr:nvSpPr>
      <xdr:spPr bwMode="auto">
        <a:xfrm flipH="1">
          <a:off x="4312920" y="5730240"/>
          <a:ext cx="22860" cy="273558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556260</xdr:colOff>
      <xdr:row>23</xdr:row>
      <xdr:rowOff>228600</xdr:rowOff>
    </xdr:from>
    <xdr:to>
      <xdr:col>8</xdr:col>
      <xdr:colOff>68580</xdr:colOff>
      <xdr:row>38</xdr:row>
      <xdr:rowOff>129540</xdr:rowOff>
    </xdr:to>
    <xdr:sp macro="" textlink="">
      <xdr:nvSpPr>
        <xdr:cNvPr id="135932" name="Line 16"/>
        <xdr:cNvSpPr>
          <a:spLocks noChangeShapeType="1"/>
        </xdr:cNvSpPr>
      </xdr:nvSpPr>
      <xdr:spPr bwMode="auto">
        <a:xfrm flipH="1">
          <a:off x="4175760" y="5814060"/>
          <a:ext cx="121920" cy="367284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335280</xdr:colOff>
      <xdr:row>24</xdr:row>
      <xdr:rowOff>22860</xdr:rowOff>
    </xdr:from>
    <xdr:to>
      <xdr:col>8</xdr:col>
      <xdr:colOff>358140</xdr:colOff>
      <xdr:row>36</xdr:row>
      <xdr:rowOff>121920</xdr:rowOff>
    </xdr:to>
    <xdr:sp macro="" textlink="">
      <xdr:nvSpPr>
        <xdr:cNvPr id="135933" name="Line 16"/>
        <xdr:cNvSpPr>
          <a:spLocks noChangeShapeType="1"/>
        </xdr:cNvSpPr>
      </xdr:nvSpPr>
      <xdr:spPr bwMode="auto">
        <a:xfrm flipH="1">
          <a:off x="4564380" y="5859780"/>
          <a:ext cx="22860" cy="311658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112124</xdr:colOff>
      <xdr:row>18</xdr:row>
      <xdr:rowOff>226423</xdr:rowOff>
    </xdr:from>
    <xdr:to>
      <xdr:col>8</xdr:col>
      <xdr:colOff>122758</xdr:colOff>
      <xdr:row>20</xdr:row>
      <xdr:rowOff>68199</xdr:rowOff>
    </xdr:to>
    <xdr:sp macro="" textlink="">
      <xdr:nvSpPr>
        <xdr:cNvPr id="44" name="円/楕円 43"/>
        <xdr:cNvSpPr/>
      </xdr:nvSpPr>
      <xdr:spPr>
        <a:xfrm>
          <a:off x="2506981" y="4482737"/>
          <a:ext cx="1828548" cy="396948"/>
        </a:xfrm>
        <a:prstGeom prst="ellipse">
          <a:avLst/>
        </a:prstGeom>
        <a:noFill/>
        <a:ln w="31750" cap="flat">
          <a:solidFill>
            <a:srgbClr val="FF0000"/>
          </a:solidFill>
          <a:prstDash val="sysDot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152400</xdr:colOff>
      <xdr:row>34</xdr:row>
      <xdr:rowOff>0</xdr:rowOff>
    </xdr:from>
    <xdr:to>
      <xdr:col>3</xdr:col>
      <xdr:colOff>108857</xdr:colOff>
      <xdr:row>42</xdr:row>
      <xdr:rowOff>76200</xdr:rowOff>
    </xdr:to>
    <xdr:cxnSp macro="">
      <xdr:nvCxnSpPr>
        <xdr:cNvPr id="45" name="直線矢印コネクタ 44"/>
        <xdr:cNvCxnSpPr/>
      </xdr:nvCxnSpPr>
      <xdr:spPr>
        <a:xfrm>
          <a:off x="381000" y="8316686"/>
          <a:ext cx="489857" cy="2079171"/>
        </a:xfrm>
        <a:prstGeom prst="straightConnector1">
          <a:avLst/>
        </a:prstGeom>
        <a:ln w="25400">
          <a:solidFill>
            <a:srgbClr val="00B05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176348</xdr:colOff>
      <xdr:row>10</xdr:row>
      <xdr:rowOff>163286</xdr:rowOff>
    </xdr:from>
    <xdr:to>
      <xdr:col>3</xdr:col>
      <xdr:colOff>250371</xdr:colOff>
      <xdr:row>19</xdr:row>
      <xdr:rowOff>62592</xdr:rowOff>
    </xdr:to>
    <xdr:cxnSp macro="">
      <xdr:nvCxnSpPr>
        <xdr:cNvPr id="49" name="直線矢印コネクタ 48"/>
        <xdr:cNvCxnSpPr/>
      </xdr:nvCxnSpPr>
      <xdr:spPr>
        <a:xfrm flipV="1">
          <a:off x="404948" y="2416629"/>
          <a:ext cx="607423" cy="2152649"/>
        </a:xfrm>
        <a:prstGeom prst="straightConnector1">
          <a:avLst/>
        </a:prstGeom>
        <a:ln w="25400">
          <a:solidFill>
            <a:srgbClr val="00B050"/>
          </a:solidFill>
          <a:headEnd type="none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174166</xdr:colOff>
      <xdr:row>19</xdr:row>
      <xdr:rowOff>10886</xdr:rowOff>
    </xdr:from>
    <xdr:ext cx="434804" cy="4684243"/>
    <xdr:sp macro="" textlink="">
      <xdr:nvSpPr>
        <xdr:cNvPr id="42" name="テキスト ボックス 41"/>
        <xdr:cNvSpPr txBox="1"/>
      </xdr:nvSpPr>
      <xdr:spPr>
        <a:xfrm>
          <a:off x="174166" y="4517572"/>
          <a:ext cx="434804" cy="4684243"/>
        </a:xfrm>
        <a:prstGeom prst="rect">
          <a:avLst/>
        </a:prstGeom>
        <a:solidFill>
          <a:srgbClr val="92D05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no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車両補助金を利用した際は収支に記載が必要</a:t>
          </a:r>
        </a:p>
      </xdr:txBody>
    </xdr:sp>
    <xdr:clientData/>
  </xdr:oneCellAnchor>
  <xdr:twoCellAnchor>
    <xdr:from>
      <xdr:col>7</xdr:col>
      <xdr:colOff>0</xdr:colOff>
      <xdr:row>21</xdr:row>
      <xdr:rowOff>20412</xdr:rowOff>
    </xdr:from>
    <xdr:to>
      <xdr:col>9</xdr:col>
      <xdr:colOff>223035</xdr:colOff>
      <xdr:row>24</xdr:row>
      <xdr:rowOff>32658</xdr:rowOff>
    </xdr:to>
    <xdr:sp macro="" textlink="">
      <xdr:nvSpPr>
        <xdr:cNvPr id="39" name="Text Box 14"/>
        <xdr:cNvSpPr txBox="1">
          <a:spLocks noChangeArrowheads="1"/>
        </xdr:cNvSpPr>
      </xdr:nvSpPr>
      <xdr:spPr bwMode="auto">
        <a:xfrm>
          <a:off x="3603171" y="5082269"/>
          <a:ext cx="1442235" cy="7633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H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年度当初予算書を参考に、「補助対象経費」と「補助対象外経費」を分ける</a:t>
          </a:r>
        </a:p>
      </xdr:txBody>
    </xdr:sp>
    <xdr:clientData/>
  </xdr:twoCellAnchor>
  <xdr:twoCellAnchor>
    <xdr:from>
      <xdr:col>10</xdr:col>
      <xdr:colOff>250372</xdr:colOff>
      <xdr:row>47</xdr:row>
      <xdr:rowOff>228600</xdr:rowOff>
    </xdr:from>
    <xdr:to>
      <xdr:col>13</xdr:col>
      <xdr:colOff>108605</xdr:colOff>
      <xdr:row>49</xdr:row>
      <xdr:rowOff>59491</xdr:rowOff>
    </xdr:to>
    <xdr:sp macro="" textlink="">
      <xdr:nvSpPr>
        <xdr:cNvPr id="58" name="円/楕円 57"/>
        <xdr:cNvSpPr/>
      </xdr:nvSpPr>
      <xdr:spPr>
        <a:xfrm>
          <a:off x="5540829" y="11800114"/>
          <a:ext cx="1425776" cy="331634"/>
        </a:xfrm>
        <a:prstGeom prst="ellipse">
          <a:avLst/>
        </a:prstGeom>
        <a:noFill/>
        <a:ln w="31750" cap="flat">
          <a:solidFill>
            <a:srgbClr val="FF0000"/>
          </a:solidFill>
          <a:prstDash val="sysDot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350520</xdr:colOff>
      <xdr:row>47</xdr:row>
      <xdr:rowOff>99060</xdr:rowOff>
    </xdr:from>
    <xdr:to>
      <xdr:col>13</xdr:col>
      <xdr:colOff>358140</xdr:colOff>
      <xdr:row>49</xdr:row>
      <xdr:rowOff>236220</xdr:rowOff>
    </xdr:to>
    <xdr:sp macro="" textlink="">
      <xdr:nvSpPr>
        <xdr:cNvPr id="135940" name="Line 20"/>
        <xdr:cNvSpPr>
          <a:spLocks noChangeShapeType="1"/>
        </xdr:cNvSpPr>
      </xdr:nvSpPr>
      <xdr:spPr bwMode="auto">
        <a:xfrm flipV="1">
          <a:off x="7231380" y="11719560"/>
          <a:ext cx="7620" cy="64008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576943</xdr:colOff>
      <xdr:row>32</xdr:row>
      <xdr:rowOff>141514</xdr:rowOff>
    </xdr:from>
    <xdr:to>
      <xdr:col>13</xdr:col>
      <xdr:colOff>580433</xdr:colOff>
      <xdr:row>35</xdr:row>
      <xdr:rowOff>67786</xdr:rowOff>
    </xdr:to>
    <xdr:sp macro="" textlink="">
      <xdr:nvSpPr>
        <xdr:cNvPr id="33" name="Text Box 11"/>
        <xdr:cNvSpPr txBox="1">
          <a:spLocks noChangeArrowheads="1"/>
        </xdr:cNvSpPr>
      </xdr:nvSpPr>
      <xdr:spPr bwMode="auto">
        <a:xfrm>
          <a:off x="6607629" y="7957457"/>
          <a:ext cx="830804" cy="6773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項目が複数ある場合、「等」を記載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190500</xdr:colOff>
      <xdr:row>1</xdr:row>
      <xdr:rowOff>123825</xdr:rowOff>
    </xdr:from>
    <xdr:to>
      <xdr:col>24</xdr:col>
      <xdr:colOff>80265</xdr:colOff>
      <xdr:row>3</xdr:row>
      <xdr:rowOff>148624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8077200" y="375285"/>
          <a:ext cx="476505" cy="558199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twoCellAnchor>
  <xdr:twoCellAnchor>
    <xdr:from>
      <xdr:col>14</xdr:col>
      <xdr:colOff>152390</xdr:colOff>
      <xdr:row>9</xdr:row>
      <xdr:rowOff>380308</xdr:rowOff>
    </xdr:from>
    <xdr:to>
      <xdr:col>20</xdr:col>
      <xdr:colOff>207818</xdr:colOff>
      <xdr:row>10</xdr:row>
      <xdr:rowOff>50446</xdr:rowOff>
    </xdr:to>
    <xdr:sp macro="" textlink="">
      <xdr:nvSpPr>
        <xdr:cNvPr id="4" name="テキスト ボックス 312"/>
        <xdr:cNvSpPr txBox="1">
          <a:spLocks noChangeArrowheads="1"/>
        </xdr:cNvSpPr>
      </xdr:nvSpPr>
      <xdr:spPr bwMode="auto">
        <a:xfrm>
          <a:off x="5292426" y="3178926"/>
          <a:ext cx="2327574" cy="390575"/>
        </a:xfrm>
        <a:prstGeom prst="rect">
          <a:avLst/>
        </a:prstGeom>
        <a:solidFill>
          <a:srgbClr val="E5B8B7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just">
            <a:lnSpc>
              <a:spcPts val="900"/>
            </a:lnSpc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ゴシック"/>
              <a:cs typeface="Times New Roman"/>
            </a:rPr>
            <a:t>複数の指定施設へ行</a:t>
          </a:r>
          <a:r>
            <a:rPr lang="ja-JP" altLang="en-US" sz="1050" kern="100">
              <a:effectLst/>
              <a:latin typeface="Century"/>
              <a:ea typeface="ＭＳ ゴシック"/>
              <a:cs typeface="Times New Roman"/>
            </a:rPr>
            <a:t>った場合</a:t>
          </a:r>
          <a:r>
            <a:rPr lang="ja-JP" sz="1050" kern="100">
              <a:effectLst/>
              <a:latin typeface="Century"/>
              <a:ea typeface="ＭＳ ゴシック"/>
              <a:cs typeface="Times New Roman"/>
            </a:rPr>
            <a:t>には、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indent="133350" algn="l">
            <a:lnSpc>
              <a:spcPts val="1100"/>
            </a:lnSpc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ゴシック"/>
              <a:cs typeface="Times New Roman"/>
            </a:rPr>
            <a:t>それぞれの内容を記入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13</xdr:col>
      <xdr:colOff>114300</xdr:colOff>
      <xdr:row>9</xdr:row>
      <xdr:rowOff>327660</xdr:rowOff>
    </xdr:from>
    <xdr:to>
      <xdr:col>14</xdr:col>
      <xdr:colOff>91440</xdr:colOff>
      <xdr:row>9</xdr:row>
      <xdr:rowOff>487680</xdr:rowOff>
    </xdr:to>
    <xdr:cxnSp macro="">
      <xdr:nvCxnSpPr>
        <xdr:cNvPr id="136317" name="直線矢印コネクタ 5"/>
        <xdr:cNvCxnSpPr>
          <a:cxnSpLocks noChangeShapeType="1"/>
        </xdr:cNvCxnSpPr>
      </xdr:nvCxnSpPr>
      <xdr:spPr bwMode="auto">
        <a:xfrm flipH="1" flipV="1">
          <a:off x="4960620" y="3124200"/>
          <a:ext cx="236220" cy="160020"/>
        </a:xfrm>
        <a:prstGeom prst="straightConnector1">
          <a:avLst/>
        </a:prstGeom>
        <a:noFill/>
        <a:ln w="44450">
          <a:solidFill>
            <a:srgbClr val="FF0000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7620</xdr:colOff>
      <xdr:row>9</xdr:row>
      <xdr:rowOff>281940</xdr:rowOff>
    </xdr:from>
    <xdr:to>
      <xdr:col>22</xdr:col>
      <xdr:colOff>22860</xdr:colOff>
      <xdr:row>9</xdr:row>
      <xdr:rowOff>281940</xdr:rowOff>
    </xdr:to>
    <xdr:cxnSp macro="">
      <xdr:nvCxnSpPr>
        <xdr:cNvPr id="136318" name="直線矢印コネクタ 6"/>
        <xdr:cNvCxnSpPr>
          <a:cxnSpLocks noChangeShapeType="1"/>
        </xdr:cNvCxnSpPr>
      </xdr:nvCxnSpPr>
      <xdr:spPr bwMode="auto">
        <a:xfrm>
          <a:off x="2796540" y="3078480"/>
          <a:ext cx="5113020" cy="0"/>
        </a:xfrm>
        <a:prstGeom prst="straightConnector1">
          <a:avLst/>
        </a:prstGeom>
        <a:noFill/>
        <a:ln w="25400">
          <a:solidFill>
            <a:srgbClr val="FF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38100</xdr:colOff>
      <xdr:row>9</xdr:row>
      <xdr:rowOff>464820</xdr:rowOff>
    </xdr:from>
    <xdr:to>
      <xdr:col>11</xdr:col>
      <xdr:colOff>251460</xdr:colOff>
      <xdr:row>9</xdr:row>
      <xdr:rowOff>472440</xdr:rowOff>
    </xdr:to>
    <xdr:cxnSp macro="">
      <xdr:nvCxnSpPr>
        <xdr:cNvPr id="136319" name="直線矢印コネクタ 7"/>
        <xdr:cNvCxnSpPr>
          <a:cxnSpLocks noChangeShapeType="1"/>
        </xdr:cNvCxnSpPr>
      </xdr:nvCxnSpPr>
      <xdr:spPr bwMode="auto">
        <a:xfrm>
          <a:off x="2827020" y="3261360"/>
          <a:ext cx="1569720" cy="7620"/>
        </a:xfrm>
        <a:prstGeom prst="straightConnector1">
          <a:avLst/>
        </a:prstGeom>
        <a:noFill/>
        <a:ln w="25400" cap="rnd">
          <a:solidFill>
            <a:srgbClr val="4BACC6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38100</xdr:colOff>
      <xdr:row>8</xdr:row>
      <xdr:rowOff>99060</xdr:rowOff>
    </xdr:from>
    <xdr:to>
      <xdr:col>10</xdr:col>
      <xdr:colOff>114300</xdr:colOff>
      <xdr:row>8</xdr:row>
      <xdr:rowOff>335280</xdr:rowOff>
    </xdr:to>
    <xdr:sp macro="" textlink="">
      <xdr:nvSpPr>
        <xdr:cNvPr id="136320" name="円/楕円 9"/>
        <xdr:cNvSpPr>
          <a:spLocks noChangeArrowheads="1"/>
        </xdr:cNvSpPr>
      </xdr:nvSpPr>
      <xdr:spPr bwMode="auto">
        <a:xfrm>
          <a:off x="2827020" y="2453640"/>
          <a:ext cx="1036320" cy="236220"/>
        </a:xfrm>
        <a:prstGeom prst="ellipse">
          <a:avLst/>
        </a:prstGeom>
        <a:noFill/>
        <a:ln w="25400">
          <a:solidFill>
            <a:srgbClr val="FF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205740</xdr:colOff>
      <xdr:row>8</xdr:row>
      <xdr:rowOff>83820</xdr:rowOff>
    </xdr:from>
    <xdr:to>
      <xdr:col>13</xdr:col>
      <xdr:colOff>38100</xdr:colOff>
      <xdr:row>8</xdr:row>
      <xdr:rowOff>365760</xdr:rowOff>
    </xdr:to>
    <xdr:sp macro="" textlink="">
      <xdr:nvSpPr>
        <xdr:cNvPr id="136321" name="円/楕円 10"/>
        <xdr:cNvSpPr>
          <a:spLocks noChangeArrowheads="1"/>
        </xdr:cNvSpPr>
      </xdr:nvSpPr>
      <xdr:spPr bwMode="auto">
        <a:xfrm>
          <a:off x="3954780" y="2438400"/>
          <a:ext cx="929640" cy="281940"/>
        </a:xfrm>
        <a:prstGeom prst="ellipse">
          <a:avLst/>
        </a:prstGeom>
        <a:noFill/>
        <a:ln w="25400" cap="rnd">
          <a:solidFill>
            <a:srgbClr val="4BACC6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90747</xdr:colOff>
      <xdr:row>13</xdr:row>
      <xdr:rowOff>346372</xdr:rowOff>
    </xdr:from>
    <xdr:to>
      <xdr:col>22</xdr:col>
      <xdr:colOff>247303</xdr:colOff>
      <xdr:row>14</xdr:row>
      <xdr:rowOff>152409</xdr:rowOff>
    </xdr:to>
    <xdr:sp macro="" textlink="">
      <xdr:nvSpPr>
        <xdr:cNvPr id="10" name="テキスト ボックス 300"/>
        <xdr:cNvSpPr txBox="1">
          <a:spLocks noChangeArrowheads="1"/>
        </xdr:cNvSpPr>
      </xdr:nvSpPr>
      <xdr:spPr bwMode="auto">
        <a:xfrm>
          <a:off x="6422967" y="4506892"/>
          <a:ext cx="1711036" cy="476597"/>
        </a:xfrm>
        <a:prstGeom prst="rect">
          <a:avLst/>
        </a:prstGeom>
        <a:solidFill>
          <a:srgbClr val="E5B8B7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ゴシック"/>
              <a:cs typeface="Times New Roman"/>
            </a:rPr>
            <a:t>バス、レンタカー等での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ゴシック"/>
              <a:cs typeface="Times New Roman"/>
            </a:rPr>
            <a:t>移動行程</a:t>
          </a:r>
          <a:r>
            <a:rPr lang="ja-JP" altLang="en-US" sz="1050" kern="100">
              <a:effectLst/>
              <a:latin typeface="Century"/>
              <a:ea typeface="ＭＳ ゴシック"/>
              <a:cs typeface="Times New Roman"/>
            </a:rPr>
            <a:t>を</a:t>
          </a:r>
          <a:r>
            <a:rPr lang="ja-JP" sz="1050" kern="100">
              <a:effectLst/>
              <a:latin typeface="Century"/>
              <a:ea typeface="ＭＳ ゴシック"/>
              <a:cs typeface="Times New Roman"/>
            </a:rPr>
            <a:t>記入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16</xdr:col>
      <xdr:colOff>121920</xdr:colOff>
      <xdr:row>13</xdr:row>
      <xdr:rowOff>335280</xdr:rowOff>
    </xdr:from>
    <xdr:to>
      <xdr:col>17</xdr:col>
      <xdr:colOff>38100</xdr:colOff>
      <xdr:row>13</xdr:row>
      <xdr:rowOff>495300</xdr:rowOff>
    </xdr:to>
    <xdr:cxnSp macro="">
      <xdr:nvCxnSpPr>
        <xdr:cNvPr id="136323" name="直線矢印コネクタ 12"/>
        <xdr:cNvCxnSpPr>
          <a:cxnSpLocks noChangeShapeType="1"/>
        </xdr:cNvCxnSpPr>
      </xdr:nvCxnSpPr>
      <xdr:spPr bwMode="auto">
        <a:xfrm flipH="1" flipV="1">
          <a:off x="6118860" y="4495800"/>
          <a:ext cx="251460" cy="160020"/>
        </a:xfrm>
        <a:prstGeom prst="straightConnector1">
          <a:avLst/>
        </a:prstGeom>
        <a:noFill/>
        <a:ln w="44450">
          <a:solidFill>
            <a:srgbClr val="FF0000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166254</xdr:colOff>
      <xdr:row>2</xdr:row>
      <xdr:rowOff>129021</xdr:rowOff>
    </xdr:from>
    <xdr:to>
      <xdr:col>20</xdr:col>
      <xdr:colOff>174350</xdr:colOff>
      <xdr:row>3</xdr:row>
      <xdr:rowOff>265368</xdr:rowOff>
    </xdr:to>
    <xdr:sp macro="" textlink="">
      <xdr:nvSpPr>
        <xdr:cNvPr id="12" name="四角形吹き出し 11"/>
        <xdr:cNvSpPr>
          <a:spLocks noChangeArrowheads="1"/>
        </xdr:cNvSpPr>
      </xdr:nvSpPr>
      <xdr:spPr bwMode="auto">
        <a:xfrm>
          <a:off x="5791199" y="572366"/>
          <a:ext cx="1795333" cy="482711"/>
        </a:xfrm>
        <a:prstGeom prst="wedgeRectCallout">
          <a:avLst>
            <a:gd name="adj1" fmla="val 80799"/>
            <a:gd name="adj2" fmla="val 10014"/>
          </a:avLst>
        </a:prstGeom>
        <a:solidFill>
          <a:srgbClr val="E5B8B7"/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just">
            <a:lnSpc>
              <a:spcPts val="1300"/>
            </a:lnSpc>
            <a:spcAft>
              <a:spcPts val="0"/>
            </a:spcAft>
          </a:pPr>
          <a:r>
            <a:rPr lang="ja-JP" altLang="en-US" sz="1100" kern="100">
              <a:effectLst/>
              <a:latin typeface="Century"/>
              <a:ea typeface="ＭＳ ゴシック"/>
              <a:cs typeface="Times New Roman"/>
            </a:rPr>
            <a:t>前年度会長印（書類①と同じ印）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12</xdr:col>
      <xdr:colOff>295263</xdr:colOff>
      <xdr:row>20</xdr:row>
      <xdr:rowOff>64947</xdr:rowOff>
    </xdr:from>
    <xdr:to>
      <xdr:col>22</xdr:col>
      <xdr:colOff>114237</xdr:colOff>
      <xdr:row>22</xdr:row>
      <xdr:rowOff>155009</xdr:rowOff>
    </xdr:to>
    <xdr:sp macro="" textlink="">
      <xdr:nvSpPr>
        <xdr:cNvPr id="13" name="四角形吹き出し 12"/>
        <xdr:cNvSpPr>
          <a:spLocks noChangeArrowheads="1"/>
        </xdr:cNvSpPr>
      </xdr:nvSpPr>
      <xdr:spPr bwMode="auto">
        <a:xfrm>
          <a:off x="4699623" y="6922947"/>
          <a:ext cx="3301314" cy="440582"/>
        </a:xfrm>
        <a:prstGeom prst="wedgeRectCallout">
          <a:avLst>
            <a:gd name="adj1" fmla="val 2150"/>
            <a:gd name="adj2" fmla="val -122284"/>
          </a:avLst>
        </a:prstGeom>
        <a:solidFill>
          <a:srgbClr val="E5B8B7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just">
            <a:lnSpc>
              <a:spcPts val="900"/>
            </a:lnSpc>
            <a:spcAft>
              <a:spcPts val="0"/>
            </a:spcAft>
          </a:pPr>
          <a:r>
            <a:rPr lang="ja-JP" sz="1100" kern="0">
              <a:effectLst/>
              <a:latin typeface="Century"/>
              <a:ea typeface="ＭＳ ゴシック"/>
              <a:cs typeface="Times New Roman"/>
            </a:rPr>
            <a:t>車両の定員については、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ja-JP" sz="1100" kern="100">
              <a:effectLst/>
              <a:latin typeface="Century"/>
              <a:ea typeface="ＭＳ ゴシック"/>
              <a:cs typeface="Times New Roman"/>
            </a:rPr>
            <a:t>利用する旅客自動車運送事業者に確認する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14</xdr:col>
      <xdr:colOff>114300</xdr:colOff>
      <xdr:row>16</xdr:row>
      <xdr:rowOff>320040</xdr:rowOff>
    </xdr:from>
    <xdr:to>
      <xdr:col>20</xdr:col>
      <xdr:colOff>205740</xdr:colOff>
      <xdr:row>18</xdr:row>
      <xdr:rowOff>38100</xdr:rowOff>
    </xdr:to>
    <xdr:sp macro="" textlink="">
      <xdr:nvSpPr>
        <xdr:cNvPr id="136326" name="円/楕円 15"/>
        <xdr:cNvSpPr>
          <a:spLocks noChangeArrowheads="1"/>
        </xdr:cNvSpPr>
      </xdr:nvSpPr>
      <xdr:spPr bwMode="auto">
        <a:xfrm>
          <a:off x="5219700" y="6156960"/>
          <a:ext cx="2354580" cy="388620"/>
        </a:xfrm>
        <a:prstGeom prst="ellipse">
          <a:avLst/>
        </a:prstGeom>
        <a:noFill/>
        <a:ln w="25400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107027</xdr:colOff>
      <xdr:row>7</xdr:row>
      <xdr:rowOff>217366</xdr:rowOff>
    </xdr:from>
    <xdr:to>
      <xdr:col>24</xdr:col>
      <xdr:colOff>167138</xdr:colOff>
      <xdr:row>15</xdr:row>
      <xdr:rowOff>304800</xdr:rowOff>
    </xdr:to>
    <xdr:sp macro="" textlink="">
      <xdr:nvSpPr>
        <xdr:cNvPr id="15" name="テキスト ボックス 318"/>
        <xdr:cNvSpPr txBox="1">
          <a:spLocks noChangeArrowheads="1"/>
        </xdr:cNvSpPr>
      </xdr:nvSpPr>
      <xdr:spPr bwMode="auto">
        <a:xfrm>
          <a:off x="8308918" y="2253984"/>
          <a:ext cx="392620" cy="3287834"/>
        </a:xfrm>
        <a:prstGeom prst="rect">
          <a:avLst/>
        </a:prstGeom>
        <a:solidFill>
          <a:srgbClr val="E5B8B7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effectLst/>
              <a:latin typeface="Century"/>
              <a:ea typeface="ＭＳ ゴシック"/>
              <a:cs typeface="Times New Roman"/>
            </a:rPr>
            <a:t>市内指定施設での活動を記入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22</xdr:col>
      <xdr:colOff>205740</xdr:colOff>
      <xdr:row>2</xdr:row>
      <xdr:rowOff>15240</xdr:rowOff>
    </xdr:from>
    <xdr:to>
      <xdr:col>24</xdr:col>
      <xdr:colOff>106680</xdr:colOff>
      <xdr:row>3</xdr:row>
      <xdr:rowOff>106680</xdr:rowOff>
    </xdr:to>
    <xdr:pic>
      <xdr:nvPicPr>
        <xdr:cNvPr id="136328" name="Picture 25" descr="印影-(太)豊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2440" y="457200"/>
          <a:ext cx="48768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228600</xdr:colOff>
      <xdr:row>26</xdr:row>
      <xdr:rowOff>167640</xdr:rowOff>
    </xdr:from>
    <xdr:to>
      <xdr:col>18</xdr:col>
      <xdr:colOff>228600</xdr:colOff>
      <xdr:row>32</xdr:row>
      <xdr:rowOff>0</xdr:rowOff>
    </xdr:to>
    <xdr:sp macro="" textlink="">
      <xdr:nvSpPr>
        <xdr:cNvPr id="131805" name="Line 13"/>
        <xdr:cNvSpPr>
          <a:spLocks noChangeShapeType="1"/>
        </xdr:cNvSpPr>
      </xdr:nvSpPr>
      <xdr:spPr bwMode="auto">
        <a:xfrm flipH="1">
          <a:off x="6210300" y="5768340"/>
          <a:ext cx="0" cy="102108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 type="stealth" w="lg" len="lg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228600</xdr:colOff>
      <xdr:row>2</xdr:row>
      <xdr:rowOff>36195</xdr:rowOff>
    </xdr:from>
    <xdr:to>
      <xdr:col>20</xdr:col>
      <xdr:colOff>13227</xdr:colOff>
      <xdr:row>4</xdr:row>
      <xdr:rowOff>152450</xdr:rowOff>
    </xdr:to>
    <xdr:sp macro="" textlink="">
      <xdr:nvSpPr>
        <xdr:cNvPr id="2049" name="Oval 1"/>
        <xdr:cNvSpPr>
          <a:spLocks noChangeArrowheads="1"/>
        </xdr:cNvSpPr>
      </xdr:nvSpPr>
      <xdr:spPr bwMode="auto">
        <a:xfrm>
          <a:off x="6819900" y="323850"/>
          <a:ext cx="552450" cy="542925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twoCellAnchor>
  <xdr:twoCellAnchor>
    <xdr:from>
      <xdr:col>7</xdr:col>
      <xdr:colOff>236220</xdr:colOff>
      <xdr:row>4</xdr:row>
      <xdr:rowOff>114300</xdr:rowOff>
    </xdr:from>
    <xdr:to>
      <xdr:col>11</xdr:col>
      <xdr:colOff>335280</xdr:colOff>
      <xdr:row>6</xdr:row>
      <xdr:rowOff>68580</xdr:rowOff>
    </xdr:to>
    <xdr:sp macro="" textlink="">
      <xdr:nvSpPr>
        <xdr:cNvPr id="131807" name="Line 2"/>
        <xdr:cNvSpPr>
          <a:spLocks noChangeShapeType="1"/>
        </xdr:cNvSpPr>
      </xdr:nvSpPr>
      <xdr:spPr bwMode="auto">
        <a:xfrm flipV="1">
          <a:off x="2583180" y="815340"/>
          <a:ext cx="1607820" cy="42672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144780</xdr:colOff>
      <xdr:row>2</xdr:row>
      <xdr:rowOff>30480</xdr:rowOff>
    </xdr:from>
    <xdr:to>
      <xdr:col>17</xdr:col>
      <xdr:colOff>228600</xdr:colOff>
      <xdr:row>9</xdr:row>
      <xdr:rowOff>236220</xdr:rowOff>
    </xdr:to>
    <xdr:sp macro="" textlink="">
      <xdr:nvSpPr>
        <xdr:cNvPr id="131808" name="Line 3"/>
        <xdr:cNvSpPr>
          <a:spLocks noChangeShapeType="1"/>
        </xdr:cNvSpPr>
      </xdr:nvSpPr>
      <xdr:spPr bwMode="auto">
        <a:xfrm>
          <a:off x="5562600" y="320040"/>
          <a:ext cx="365760" cy="170688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7620</xdr:colOff>
      <xdr:row>2</xdr:row>
      <xdr:rowOff>76200</xdr:rowOff>
    </xdr:from>
    <xdr:to>
      <xdr:col>19</xdr:col>
      <xdr:colOff>15240</xdr:colOff>
      <xdr:row>2</xdr:row>
      <xdr:rowOff>83820</xdr:rowOff>
    </xdr:to>
    <xdr:sp macro="" textlink="">
      <xdr:nvSpPr>
        <xdr:cNvPr id="131809" name="Line 4"/>
        <xdr:cNvSpPr>
          <a:spLocks noChangeShapeType="1"/>
        </xdr:cNvSpPr>
      </xdr:nvSpPr>
      <xdr:spPr bwMode="auto">
        <a:xfrm flipV="1">
          <a:off x="5989320" y="365760"/>
          <a:ext cx="289560" cy="762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205740</xdr:colOff>
      <xdr:row>1</xdr:row>
      <xdr:rowOff>38101</xdr:rowOff>
    </xdr:from>
    <xdr:to>
      <xdr:col>18</xdr:col>
      <xdr:colOff>34339</xdr:colOff>
      <xdr:row>3</xdr:row>
      <xdr:rowOff>11504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2156460" y="121921"/>
          <a:ext cx="3859579" cy="38488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新年度会長印を押印（２ヵ所）</a:t>
          </a:r>
          <a:r>
            <a:rPr lang="ja-JP" altLang="ja-JP" sz="900" b="0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シャチハタ等スタンプ印は不可</a:t>
          </a:r>
          <a:endParaRPr lang="ja-JP" altLang="en-US" sz="1050" b="0" i="0" u="none" strike="noStrike" baseline="0">
            <a:solidFill>
              <a:srgbClr val="C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（次年度の事業報告にも同じ印が必要です。印鑑は大切に保管してください）</a:t>
          </a:r>
          <a:endParaRPr lang="ja-JP" altLang="en-US" sz="900">
            <a:solidFill>
              <a:srgbClr val="C00000"/>
            </a:solidFill>
          </a:endParaRPr>
        </a:p>
      </xdr:txBody>
    </xdr:sp>
    <xdr:clientData/>
  </xdr:twoCellAnchor>
  <xdr:twoCellAnchor>
    <xdr:from>
      <xdr:col>5</xdr:col>
      <xdr:colOff>47625</xdr:colOff>
      <xdr:row>8</xdr:row>
      <xdr:rowOff>188595</xdr:rowOff>
    </xdr:from>
    <xdr:to>
      <xdr:col>8</xdr:col>
      <xdr:colOff>305192</xdr:colOff>
      <xdr:row>10</xdr:row>
      <xdr:rowOff>123897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1771650" y="1790700"/>
          <a:ext cx="151447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集合住宅の場合は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部屋番号まで記入</a:t>
          </a:r>
          <a:endParaRPr lang="ja-JP" altLang="en-US"/>
        </a:p>
      </xdr:txBody>
    </xdr:sp>
    <xdr:clientData/>
  </xdr:twoCellAnchor>
  <xdr:twoCellAnchor>
    <xdr:from>
      <xdr:col>8</xdr:col>
      <xdr:colOff>312420</xdr:colOff>
      <xdr:row>8</xdr:row>
      <xdr:rowOff>7620</xdr:rowOff>
    </xdr:from>
    <xdr:to>
      <xdr:col>11</xdr:col>
      <xdr:colOff>30480</xdr:colOff>
      <xdr:row>9</xdr:row>
      <xdr:rowOff>190500</xdr:rowOff>
    </xdr:to>
    <xdr:sp macro="" textlink="">
      <xdr:nvSpPr>
        <xdr:cNvPr id="131812" name="Line 7"/>
        <xdr:cNvSpPr>
          <a:spLocks noChangeShapeType="1"/>
        </xdr:cNvSpPr>
      </xdr:nvSpPr>
      <xdr:spPr bwMode="auto">
        <a:xfrm flipV="1">
          <a:off x="2979420" y="1592580"/>
          <a:ext cx="906780" cy="38862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45720</xdr:colOff>
      <xdr:row>6</xdr:row>
      <xdr:rowOff>45720</xdr:rowOff>
    </xdr:from>
    <xdr:to>
      <xdr:col>8</xdr:col>
      <xdr:colOff>217308</xdr:colOff>
      <xdr:row>7</xdr:row>
      <xdr:rowOff>129540</xdr:rowOff>
    </xdr:to>
    <xdr:sp macro="" textlink="">
      <xdr:nvSpPr>
        <xdr:cNvPr id="23320" name="Text Box 11"/>
        <xdr:cNvSpPr txBox="1">
          <a:spLocks noChangeArrowheads="1"/>
        </xdr:cNvSpPr>
      </xdr:nvSpPr>
      <xdr:spPr bwMode="auto">
        <a:xfrm>
          <a:off x="411480" y="1219200"/>
          <a:ext cx="2472828" cy="2895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日付は「</a:t>
          </a: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年４月１０日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」</a:t>
          </a: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としてください。</a:t>
          </a:r>
          <a:endParaRPr lang="ja-JP" altLang="en-US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190500</xdr:colOff>
      <xdr:row>22</xdr:row>
      <xdr:rowOff>137160</xdr:rowOff>
    </xdr:from>
    <xdr:to>
      <xdr:col>17</xdr:col>
      <xdr:colOff>190500</xdr:colOff>
      <xdr:row>26</xdr:row>
      <xdr:rowOff>15240</xdr:rowOff>
    </xdr:to>
    <xdr:sp macro="" textlink="">
      <xdr:nvSpPr>
        <xdr:cNvPr id="131814" name="Line 13"/>
        <xdr:cNvSpPr>
          <a:spLocks noChangeShapeType="1"/>
        </xdr:cNvSpPr>
      </xdr:nvSpPr>
      <xdr:spPr bwMode="auto">
        <a:xfrm flipH="1">
          <a:off x="5890260" y="4914900"/>
          <a:ext cx="0" cy="70104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</xdr:colOff>
      <xdr:row>19</xdr:row>
      <xdr:rowOff>38100</xdr:rowOff>
    </xdr:from>
    <xdr:to>
      <xdr:col>19</xdr:col>
      <xdr:colOff>47546</xdr:colOff>
      <xdr:row>23</xdr:row>
      <xdr:rowOff>83893</xdr:rowOff>
    </xdr:to>
    <xdr:sp macro="" textlink="">
      <xdr:nvSpPr>
        <xdr:cNvPr id="23322" name="Text Box 14"/>
        <xdr:cNvSpPr txBox="1">
          <a:spLocks noChangeArrowheads="1"/>
        </xdr:cNvSpPr>
      </xdr:nvSpPr>
      <xdr:spPr bwMode="auto">
        <a:xfrm>
          <a:off x="4251960" y="4290060"/>
          <a:ext cx="2059226" cy="784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下の【参考】表から対応する金額を記入してください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（表の会員数は「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未就学児を含まない小・中学生の合計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」です）</a:t>
          </a:r>
        </a:p>
      </xdr:txBody>
    </xdr:sp>
    <xdr:clientData/>
  </xdr:twoCellAnchor>
  <xdr:twoCellAnchor>
    <xdr:from>
      <xdr:col>7</xdr:col>
      <xdr:colOff>57150</xdr:colOff>
      <xdr:row>43</xdr:row>
      <xdr:rowOff>123824</xdr:rowOff>
    </xdr:from>
    <xdr:to>
      <xdr:col>8</xdr:col>
      <xdr:colOff>95250</xdr:colOff>
      <xdr:row>44</xdr:row>
      <xdr:rowOff>161923</xdr:rowOff>
    </xdr:to>
    <xdr:sp macro="" textlink="">
      <xdr:nvSpPr>
        <xdr:cNvPr id="131816" name="Line 15"/>
        <xdr:cNvSpPr>
          <a:spLocks noChangeShapeType="1"/>
        </xdr:cNvSpPr>
      </xdr:nvSpPr>
      <xdr:spPr bwMode="auto">
        <a:xfrm flipV="1">
          <a:off x="2657475" y="9124949"/>
          <a:ext cx="390525" cy="247649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217171</xdr:colOff>
      <xdr:row>44</xdr:row>
      <xdr:rowOff>161925</xdr:rowOff>
    </xdr:from>
    <xdr:to>
      <xdr:col>9</xdr:col>
      <xdr:colOff>266701</xdr:colOff>
      <xdr:row>45</xdr:row>
      <xdr:rowOff>188736</xdr:rowOff>
    </xdr:to>
    <xdr:sp macro="" textlink="">
      <xdr:nvSpPr>
        <xdr:cNvPr id="23324" name="Text Box 16"/>
        <xdr:cNvSpPr txBox="1">
          <a:spLocks noChangeArrowheads="1"/>
        </xdr:cNvSpPr>
      </xdr:nvSpPr>
      <xdr:spPr bwMode="auto">
        <a:xfrm>
          <a:off x="1941196" y="9372600"/>
          <a:ext cx="1716405" cy="31256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小学生の代表者を記入</a:t>
          </a:r>
        </a:p>
      </xdr:txBody>
    </xdr:sp>
    <xdr:clientData/>
  </xdr:twoCellAnchor>
  <xdr:twoCellAnchor>
    <xdr:from>
      <xdr:col>9</xdr:col>
      <xdr:colOff>289560</xdr:colOff>
      <xdr:row>10</xdr:row>
      <xdr:rowOff>152400</xdr:rowOff>
    </xdr:from>
    <xdr:to>
      <xdr:col>12</xdr:col>
      <xdr:colOff>68580</xdr:colOff>
      <xdr:row>11</xdr:row>
      <xdr:rowOff>160020</xdr:rowOff>
    </xdr:to>
    <xdr:sp macro="" textlink="">
      <xdr:nvSpPr>
        <xdr:cNvPr id="131818" name="Line 19"/>
        <xdr:cNvSpPr>
          <a:spLocks noChangeShapeType="1"/>
        </xdr:cNvSpPr>
      </xdr:nvSpPr>
      <xdr:spPr bwMode="auto">
        <a:xfrm flipV="1">
          <a:off x="3352800" y="2194560"/>
          <a:ext cx="929640" cy="25908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381000</xdr:colOff>
      <xdr:row>11</xdr:row>
      <xdr:rowOff>30480</xdr:rowOff>
    </xdr:from>
    <xdr:to>
      <xdr:col>9</xdr:col>
      <xdr:colOff>373735</xdr:colOff>
      <xdr:row>12</xdr:row>
      <xdr:rowOff>129540</xdr:rowOff>
    </xdr:to>
    <xdr:sp macro="" textlink="">
      <xdr:nvSpPr>
        <xdr:cNvPr id="23326" name="Text Box 20"/>
        <xdr:cNvSpPr txBox="1">
          <a:spLocks noChangeArrowheads="1"/>
        </xdr:cNvSpPr>
      </xdr:nvSpPr>
      <xdr:spPr bwMode="auto">
        <a:xfrm>
          <a:off x="1935480" y="2324100"/>
          <a:ext cx="1501495" cy="350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子ども会の会長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（大人）</a:t>
          </a:r>
        </a:p>
      </xdr:txBody>
    </xdr:sp>
    <xdr:clientData/>
  </xdr:twoCellAnchor>
  <xdr:twoCellAnchor>
    <xdr:from>
      <xdr:col>18</xdr:col>
      <xdr:colOff>68580</xdr:colOff>
      <xdr:row>9</xdr:row>
      <xdr:rowOff>160020</xdr:rowOff>
    </xdr:from>
    <xdr:to>
      <xdr:col>19</xdr:col>
      <xdr:colOff>289560</xdr:colOff>
      <xdr:row>11</xdr:row>
      <xdr:rowOff>160020</xdr:rowOff>
    </xdr:to>
    <xdr:pic>
      <xdr:nvPicPr>
        <xdr:cNvPr id="131820" name="Picture 22" descr="印影-(太)愛知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0280" y="1950720"/>
          <a:ext cx="50292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114300</xdr:colOff>
      <xdr:row>39</xdr:row>
      <xdr:rowOff>83820</xdr:rowOff>
    </xdr:from>
    <xdr:to>
      <xdr:col>15</xdr:col>
      <xdr:colOff>129540</xdr:colOff>
      <xdr:row>46</xdr:row>
      <xdr:rowOff>304800</xdr:rowOff>
    </xdr:to>
    <xdr:sp macro="" textlink="">
      <xdr:nvSpPr>
        <xdr:cNvPr id="131821" name="Line 17"/>
        <xdr:cNvSpPr>
          <a:spLocks noChangeShapeType="1"/>
        </xdr:cNvSpPr>
      </xdr:nvSpPr>
      <xdr:spPr bwMode="auto">
        <a:xfrm flipH="1" flipV="1">
          <a:off x="5250180" y="8176260"/>
          <a:ext cx="15240" cy="182118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236220</xdr:colOff>
      <xdr:row>2</xdr:row>
      <xdr:rowOff>60960</xdr:rowOff>
    </xdr:from>
    <xdr:to>
      <xdr:col>20</xdr:col>
      <xdr:colOff>22860</xdr:colOff>
      <xdr:row>4</xdr:row>
      <xdr:rowOff>152400</xdr:rowOff>
    </xdr:to>
    <xdr:pic>
      <xdr:nvPicPr>
        <xdr:cNvPr id="131822" name="Picture 22" descr="印影-(太)愛知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7920" y="350520"/>
          <a:ext cx="50292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184784</xdr:colOff>
      <xdr:row>3</xdr:row>
      <xdr:rowOff>85725</xdr:rowOff>
    </xdr:from>
    <xdr:to>
      <xdr:col>10</xdr:col>
      <xdr:colOff>47975</xdr:colOff>
      <xdr:row>4</xdr:row>
      <xdr:rowOff>142875</xdr:rowOff>
    </xdr:to>
    <xdr:sp macro="" textlink="">
      <xdr:nvSpPr>
        <xdr:cNvPr id="29" name="Text Box 20"/>
        <xdr:cNvSpPr txBox="1">
          <a:spLocks noChangeArrowheads="1"/>
        </xdr:cNvSpPr>
      </xdr:nvSpPr>
      <xdr:spPr bwMode="auto">
        <a:xfrm>
          <a:off x="2800349" y="590550"/>
          <a:ext cx="1076325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記入不要</a:t>
          </a:r>
          <a:endParaRPr lang="ja-JP" altLang="en-US"/>
        </a:p>
      </xdr:txBody>
    </xdr:sp>
    <xdr:clientData/>
  </xdr:twoCellAnchor>
  <xdr:twoCellAnchor>
    <xdr:from>
      <xdr:col>10</xdr:col>
      <xdr:colOff>38100</xdr:colOff>
      <xdr:row>3</xdr:row>
      <xdr:rowOff>114300</xdr:rowOff>
    </xdr:from>
    <xdr:to>
      <xdr:col>11</xdr:col>
      <xdr:colOff>297180</xdr:colOff>
      <xdr:row>4</xdr:row>
      <xdr:rowOff>0</xdr:rowOff>
    </xdr:to>
    <xdr:sp macro="" textlink="">
      <xdr:nvSpPr>
        <xdr:cNvPr id="131824" name="Line 4"/>
        <xdr:cNvSpPr>
          <a:spLocks noChangeShapeType="1"/>
        </xdr:cNvSpPr>
      </xdr:nvSpPr>
      <xdr:spPr bwMode="auto">
        <a:xfrm flipV="1">
          <a:off x="3497580" y="609600"/>
          <a:ext cx="655320" cy="9144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73</xdr:row>
      <xdr:rowOff>76200</xdr:rowOff>
    </xdr:from>
    <xdr:to>
      <xdr:col>29</xdr:col>
      <xdr:colOff>289560</xdr:colOff>
      <xdr:row>73</xdr:row>
      <xdr:rowOff>76200</xdr:rowOff>
    </xdr:to>
    <xdr:sp macro="" textlink="">
      <xdr:nvSpPr>
        <xdr:cNvPr id="131825" name="Line 16"/>
        <xdr:cNvSpPr>
          <a:spLocks noChangeShapeType="1"/>
        </xdr:cNvSpPr>
      </xdr:nvSpPr>
      <xdr:spPr bwMode="auto">
        <a:xfrm>
          <a:off x="6972300" y="15826740"/>
          <a:ext cx="3200400" cy="0"/>
        </a:xfrm>
        <a:prstGeom prst="line">
          <a:avLst/>
        </a:prstGeom>
        <a:noFill/>
        <a:ln w="1270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73</xdr:row>
      <xdr:rowOff>114300</xdr:rowOff>
    </xdr:from>
    <xdr:to>
      <xdr:col>29</xdr:col>
      <xdr:colOff>274320</xdr:colOff>
      <xdr:row>73</xdr:row>
      <xdr:rowOff>114300</xdr:rowOff>
    </xdr:to>
    <xdr:sp macro="" textlink="">
      <xdr:nvSpPr>
        <xdr:cNvPr id="131826" name="Line 16"/>
        <xdr:cNvSpPr>
          <a:spLocks noChangeShapeType="1"/>
        </xdr:cNvSpPr>
      </xdr:nvSpPr>
      <xdr:spPr bwMode="auto">
        <a:xfrm>
          <a:off x="6972300" y="15864840"/>
          <a:ext cx="3185160" cy="0"/>
        </a:xfrm>
        <a:prstGeom prst="line">
          <a:avLst/>
        </a:prstGeom>
        <a:noFill/>
        <a:ln w="1270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220980</xdr:colOff>
      <xdr:row>77</xdr:row>
      <xdr:rowOff>0</xdr:rowOff>
    </xdr:from>
    <xdr:to>
      <xdr:col>31</xdr:col>
      <xdr:colOff>259080</xdr:colOff>
      <xdr:row>77</xdr:row>
      <xdr:rowOff>0</xdr:rowOff>
    </xdr:to>
    <xdr:sp macro="" textlink="">
      <xdr:nvSpPr>
        <xdr:cNvPr id="131827" name="Line 16"/>
        <xdr:cNvSpPr>
          <a:spLocks noChangeShapeType="1"/>
        </xdr:cNvSpPr>
      </xdr:nvSpPr>
      <xdr:spPr bwMode="auto">
        <a:xfrm>
          <a:off x="7726680" y="16573500"/>
          <a:ext cx="3208020" cy="0"/>
        </a:xfrm>
        <a:prstGeom prst="line">
          <a:avLst/>
        </a:prstGeom>
        <a:noFill/>
        <a:ln w="1270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220980</xdr:colOff>
      <xdr:row>77</xdr:row>
      <xdr:rowOff>38100</xdr:rowOff>
    </xdr:from>
    <xdr:to>
      <xdr:col>31</xdr:col>
      <xdr:colOff>243840</xdr:colOff>
      <xdr:row>77</xdr:row>
      <xdr:rowOff>38100</xdr:rowOff>
    </xdr:to>
    <xdr:sp macro="" textlink="">
      <xdr:nvSpPr>
        <xdr:cNvPr id="131828" name="Line 16"/>
        <xdr:cNvSpPr>
          <a:spLocks noChangeShapeType="1"/>
        </xdr:cNvSpPr>
      </xdr:nvSpPr>
      <xdr:spPr bwMode="auto">
        <a:xfrm>
          <a:off x="7726680" y="16611600"/>
          <a:ext cx="3192780" cy="0"/>
        </a:xfrm>
        <a:prstGeom prst="line">
          <a:avLst/>
        </a:prstGeom>
        <a:noFill/>
        <a:ln w="1270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73</xdr:row>
      <xdr:rowOff>114300</xdr:rowOff>
    </xdr:from>
    <xdr:to>
      <xdr:col>29</xdr:col>
      <xdr:colOff>274320</xdr:colOff>
      <xdr:row>73</xdr:row>
      <xdr:rowOff>114300</xdr:rowOff>
    </xdr:to>
    <xdr:sp macro="" textlink="">
      <xdr:nvSpPr>
        <xdr:cNvPr id="131829" name="Line 16"/>
        <xdr:cNvSpPr>
          <a:spLocks noChangeShapeType="1"/>
        </xdr:cNvSpPr>
      </xdr:nvSpPr>
      <xdr:spPr bwMode="auto">
        <a:xfrm>
          <a:off x="6972300" y="15864840"/>
          <a:ext cx="3185160" cy="0"/>
        </a:xfrm>
        <a:prstGeom prst="line">
          <a:avLst/>
        </a:prstGeom>
        <a:noFill/>
        <a:ln w="1270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213360</xdr:colOff>
      <xdr:row>46</xdr:row>
      <xdr:rowOff>251460</xdr:rowOff>
    </xdr:from>
    <xdr:to>
      <xdr:col>13</xdr:col>
      <xdr:colOff>45720</xdr:colOff>
      <xdr:row>48</xdr:row>
      <xdr:rowOff>106680</xdr:rowOff>
    </xdr:to>
    <xdr:pic>
      <xdr:nvPicPr>
        <xdr:cNvPr id="131830" name="Picture 22" descr="印影-(太)愛知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9080" y="9944100"/>
          <a:ext cx="51054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266700</xdr:colOff>
      <xdr:row>47</xdr:row>
      <xdr:rowOff>47625</xdr:rowOff>
    </xdr:from>
    <xdr:to>
      <xdr:col>11</xdr:col>
      <xdr:colOff>324044</xdr:colOff>
      <xdr:row>47</xdr:row>
      <xdr:rowOff>303014</xdr:rowOff>
    </xdr:to>
    <xdr:sp macro="" textlink="">
      <xdr:nvSpPr>
        <xdr:cNvPr id="2926" name="Rectangle 878"/>
        <xdr:cNvSpPr>
          <a:spLocks noChangeArrowheads="1"/>
        </xdr:cNvSpPr>
      </xdr:nvSpPr>
      <xdr:spPr bwMode="auto">
        <a:xfrm>
          <a:off x="4133850" y="9753600"/>
          <a:ext cx="49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１０</a:t>
          </a:r>
        </a:p>
      </xdr:txBody>
    </xdr:sp>
    <xdr:clientData/>
  </xdr:twoCellAnchor>
  <xdr:twoCellAnchor>
    <xdr:from>
      <xdr:col>11</xdr:col>
      <xdr:colOff>274320</xdr:colOff>
      <xdr:row>47</xdr:row>
      <xdr:rowOff>144780</xdr:rowOff>
    </xdr:from>
    <xdr:to>
      <xdr:col>13</xdr:col>
      <xdr:colOff>53340</xdr:colOff>
      <xdr:row>47</xdr:row>
      <xdr:rowOff>205740</xdr:rowOff>
    </xdr:to>
    <xdr:grpSp>
      <xdr:nvGrpSpPr>
        <xdr:cNvPr id="131832" name="Group 3"/>
        <xdr:cNvGrpSpPr>
          <a:grpSpLocks/>
        </xdr:cNvGrpSpPr>
      </xdr:nvGrpSpPr>
      <xdr:grpSpPr bwMode="auto">
        <a:xfrm>
          <a:off x="4130040" y="10149840"/>
          <a:ext cx="457200" cy="60960"/>
          <a:chOff x="252" y="1297"/>
          <a:chExt cx="176" cy="4"/>
        </a:xfrm>
      </xdr:grpSpPr>
      <xdr:sp macro="" textlink="">
        <xdr:nvSpPr>
          <xdr:cNvPr id="131839" name="Line 4"/>
          <xdr:cNvSpPr>
            <a:spLocks noChangeShapeType="1"/>
          </xdr:cNvSpPr>
        </xdr:nvSpPr>
        <xdr:spPr bwMode="auto">
          <a:xfrm>
            <a:off x="252" y="1297"/>
            <a:ext cx="176" cy="0"/>
          </a:xfrm>
          <a:prstGeom prst="line">
            <a:avLst/>
          </a:prstGeom>
          <a:noFill/>
          <a:ln w="12700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840" name="Line 5"/>
          <xdr:cNvSpPr>
            <a:spLocks noChangeShapeType="1"/>
          </xdr:cNvSpPr>
        </xdr:nvSpPr>
        <xdr:spPr bwMode="auto">
          <a:xfrm>
            <a:off x="252" y="1301"/>
            <a:ext cx="176" cy="0"/>
          </a:xfrm>
          <a:prstGeom prst="line">
            <a:avLst/>
          </a:prstGeom>
          <a:noFill/>
          <a:ln w="12700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7620</xdr:colOff>
      <xdr:row>48</xdr:row>
      <xdr:rowOff>144780</xdr:rowOff>
    </xdr:from>
    <xdr:to>
      <xdr:col>13</xdr:col>
      <xdr:colOff>121920</xdr:colOff>
      <xdr:row>50</xdr:row>
      <xdr:rowOff>297180</xdr:rowOff>
    </xdr:to>
    <xdr:sp macro="" textlink="">
      <xdr:nvSpPr>
        <xdr:cNvPr id="131833" name="Line 8"/>
        <xdr:cNvSpPr>
          <a:spLocks noChangeShapeType="1"/>
        </xdr:cNvSpPr>
      </xdr:nvSpPr>
      <xdr:spPr bwMode="auto">
        <a:xfrm flipH="1" flipV="1">
          <a:off x="4674870" y="10622280"/>
          <a:ext cx="466725" cy="5715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281941</xdr:colOff>
      <xdr:row>48</xdr:row>
      <xdr:rowOff>83820</xdr:rowOff>
    </xdr:from>
    <xdr:to>
      <xdr:col>20</xdr:col>
      <xdr:colOff>30481</xdr:colOff>
      <xdr:row>50</xdr:row>
      <xdr:rowOff>373465</xdr:rowOff>
    </xdr:to>
    <xdr:sp macro="" textlink="">
      <xdr:nvSpPr>
        <xdr:cNvPr id="23342" name="Text Box 7"/>
        <xdr:cNvSpPr txBox="1">
          <a:spLocks noChangeArrowheads="1"/>
        </xdr:cNvSpPr>
      </xdr:nvSpPr>
      <xdr:spPr bwMode="auto">
        <a:xfrm>
          <a:off x="4949191" y="10561320"/>
          <a:ext cx="2510790" cy="7087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訂正・抹消は必ず「二重線（＝）」で!!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（修正液・修正テープは使用禁止!!）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訂正印は</a:t>
          </a:r>
          <a:r>
            <a:rPr lang="ja-JP" altLang="en-US" sz="10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新年度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会長印</a:t>
          </a:r>
        </a:p>
      </xdr:txBody>
    </xdr:sp>
    <xdr:clientData/>
  </xdr:twoCellAnchor>
  <xdr:twoCellAnchor>
    <xdr:from>
      <xdr:col>11</xdr:col>
      <xdr:colOff>259080</xdr:colOff>
      <xdr:row>24</xdr:row>
      <xdr:rowOff>182880</xdr:rowOff>
    </xdr:from>
    <xdr:to>
      <xdr:col>19</xdr:col>
      <xdr:colOff>365760</xdr:colOff>
      <xdr:row>27</xdr:row>
      <xdr:rowOff>198120</xdr:rowOff>
    </xdr:to>
    <xdr:sp macro="" textlink="">
      <xdr:nvSpPr>
        <xdr:cNvPr id="131835" name="AutoShape 3824"/>
        <xdr:cNvSpPr>
          <a:spLocks noChangeArrowheads="1"/>
        </xdr:cNvSpPr>
      </xdr:nvSpPr>
      <xdr:spPr bwMode="auto">
        <a:xfrm>
          <a:off x="4114800" y="5372100"/>
          <a:ext cx="2514600" cy="63246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304800</xdr:colOff>
      <xdr:row>28</xdr:row>
      <xdr:rowOff>76200</xdr:rowOff>
    </xdr:from>
    <xdr:to>
      <xdr:col>15</xdr:col>
      <xdr:colOff>262890</xdr:colOff>
      <xdr:row>29</xdr:row>
      <xdr:rowOff>160244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3368040" y="6088380"/>
          <a:ext cx="2030730" cy="244064"/>
        </a:xfrm>
        <a:prstGeom prst="rect">
          <a:avLst/>
        </a:prstGeom>
        <a:solidFill>
          <a:srgbClr val="92D05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車両補助金を申請する場合に記入</a:t>
          </a:r>
        </a:p>
      </xdr:txBody>
    </xdr:sp>
    <xdr:clientData/>
  </xdr:twoCellAnchor>
  <xdr:twoCellAnchor>
    <xdr:from>
      <xdr:col>15</xdr:col>
      <xdr:colOff>274320</xdr:colOff>
      <xdr:row>28</xdr:row>
      <xdr:rowOff>0</xdr:rowOff>
    </xdr:from>
    <xdr:to>
      <xdr:col>16</xdr:col>
      <xdr:colOff>182880</xdr:colOff>
      <xdr:row>29</xdr:row>
      <xdr:rowOff>45720</xdr:rowOff>
    </xdr:to>
    <xdr:sp macro="" textlink="">
      <xdr:nvSpPr>
        <xdr:cNvPr id="131837" name="Line 13"/>
        <xdr:cNvSpPr>
          <a:spLocks noChangeShapeType="1"/>
        </xdr:cNvSpPr>
      </xdr:nvSpPr>
      <xdr:spPr bwMode="auto">
        <a:xfrm flipV="1">
          <a:off x="5410200" y="6012180"/>
          <a:ext cx="190500" cy="20574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80010</xdr:colOff>
      <xdr:row>26</xdr:row>
      <xdr:rowOff>0</xdr:rowOff>
    </xdr:from>
    <xdr:to>
      <xdr:col>18</xdr:col>
      <xdr:colOff>222385</xdr:colOff>
      <xdr:row>27</xdr:row>
      <xdr:rowOff>11082</xdr:rowOff>
    </xdr:to>
    <xdr:sp macro="" textlink="">
      <xdr:nvSpPr>
        <xdr:cNvPr id="37" name="円/楕円 36"/>
        <xdr:cNvSpPr/>
      </xdr:nvSpPr>
      <xdr:spPr>
        <a:xfrm>
          <a:off x="5501640" y="5600700"/>
          <a:ext cx="705906" cy="224299"/>
        </a:xfrm>
        <a:prstGeom prst="ellipse">
          <a:avLst/>
        </a:prstGeom>
        <a:noFill/>
        <a:ln w="158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66674</xdr:colOff>
      <xdr:row>36</xdr:row>
      <xdr:rowOff>180975</xdr:rowOff>
    </xdr:from>
    <xdr:to>
      <xdr:col>12</xdr:col>
      <xdr:colOff>295274</xdr:colOff>
      <xdr:row>38</xdr:row>
      <xdr:rowOff>112536</xdr:rowOff>
    </xdr:to>
    <xdr:sp macro="" textlink="">
      <xdr:nvSpPr>
        <xdr:cNvPr id="39" name="Text Box 16"/>
        <xdr:cNvSpPr txBox="1">
          <a:spLocks noChangeArrowheads="1"/>
        </xdr:cNvSpPr>
      </xdr:nvSpPr>
      <xdr:spPr bwMode="auto">
        <a:xfrm>
          <a:off x="2666999" y="7810500"/>
          <a:ext cx="2295525" cy="31256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子ども会が関係している自治区名を記入</a:t>
          </a:r>
        </a:p>
      </xdr:txBody>
    </xdr:sp>
    <xdr:clientData/>
  </xdr:twoCellAnchor>
  <xdr:twoCellAnchor>
    <xdr:from>
      <xdr:col>9</xdr:col>
      <xdr:colOff>9526</xdr:colOff>
      <xdr:row>38</xdr:row>
      <xdr:rowOff>114298</xdr:rowOff>
    </xdr:from>
    <xdr:to>
      <xdr:col>9</xdr:col>
      <xdr:colOff>142876</xdr:colOff>
      <xdr:row>40</xdr:row>
      <xdr:rowOff>95249</xdr:rowOff>
    </xdr:to>
    <xdr:sp macro="" textlink="">
      <xdr:nvSpPr>
        <xdr:cNvPr id="40" name="Line 15"/>
        <xdr:cNvSpPr>
          <a:spLocks noChangeShapeType="1"/>
        </xdr:cNvSpPr>
      </xdr:nvSpPr>
      <xdr:spPr bwMode="auto">
        <a:xfrm flipH="1">
          <a:off x="3400426" y="8124823"/>
          <a:ext cx="133350" cy="361951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33</xdr:row>
      <xdr:rowOff>160020</xdr:rowOff>
    </xdr:from>
    <xdr:to>
      <xdr:col>17</xdr:col>
      <xdr:colOff>0</xdr:colOff>
      <xdr:row>35</xdr:row>
      <xdr:rowOff>45720</xdr:rowOff>
    </xdr:to>
    <xdr:sp macro="" textlink="">
      <xdr:nvSpPr>
        <xdr:cNvPr id="133007" name="Line 8"/>
        <xdr:cNvSpPr>
          <a:spLocks noChangeShapeType="1"/>
        </xdr:cNvSpPr>
      </xdr:nvSpPr>
      <xdr:spPr bwMode="auto">
        <a:xfrm flipH="1">
          <a:off x="4389120" y="7269480"/>
          <a:ext cx="502920" cy="3429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91440</xdr:colOff>
      <xdr:row>52</xdr:row>
      <xdr:rowOff>68580</xdr:rowOff>
    </xdr:from>
    <xdr:to>
      <xdr:col>11</xdr:col>
      <xdr:colOff>251460</xdr:colOff>
      <xdr:row>54</xdr:row>
      <xdr:rowOff>0</xdr:rowOff>
    </xdr:to>
    <xdr:sp macro="" textlink="">
      <xdr:nvSpPr>
        <xdr:cNvPr id="133008" name="Line 13"/>
        <xdr:cNvSpPr>
          <a:spLocks noChangeShapeType="1"/>
        </xdr:cNvSpPr>
      </xdr:nvSpPr>
      <xdr:spPr bwMode="auto">
        <a:xfrm>
          <a:off x="2514600" y="11521440"/>
          <a:ext cx="723900" cy="38862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182880</xdr:colOff>
      <xdr:row>1</xdr:row>
      <xdr:rowOff>123825</xdr:rowOff>
    </xdr:from>
    <xdr:to>
      <xdr:col>25</xdr:col>
      <xdr:colOff>95710</xdr:colOff>
      <xdr:row>3</xdr:row>
      <xdr:rowOff>133350</xdr:rowOff>
    </xdr:to>
    <xdr:sp macro="" textlink="">
      <xdr:nvSpPr>
        <xdr:cNvPr id="4" name="Oval 1"/>
        <xdr:cNvSpPr>
          <a:spLocks noChangeArrowheads="1"/>
        </xdr:cNvSpPr>
      </xdr:nvSpPr>
      <xdr:spPr bwMode="auto">
        <a:xfrm>
          <a:off x="7429500" y="381000"/>
          <a:ext cx="552450" cy="542925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twoCellAnchor>
  <xdr:twoCellAnchor>
    <xdr:from>
      <xdr:col>23</xdr:col>
      <xdr:colOff>175260</xdr:colOff>
      <xdr:row>1</xdr:row>
      <xdr:rowOff>144780</xdr:rowOff>
    </xdr:from>
    <xdr:to>
      <xdr:col>25</xdr:col>
      <xdr:colOff>76200</xdr:colOff>
      <xdr:row>3</xdr:row>
      <xdr:rowOff>121920</xdr:rowOff>
    </xdr:to>
    <xdr:pic>
      <xdr:nvPicPr>
        <xdr:cNvPr id="133010" name="Picture 26" descr="印影-(太)愛知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396240"/>
          <a:ext cx="4876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38100</xdr:colOff>
      <xdr:row>25</xdr:row>
      <xdr:rowOff>144780</xdr:rowOff>
    </xdr:from>
    <xdr:to>
      <xdr:col>18</xdr:col>
      <xdr:colOff>213360</xdr:colOff>
      <xdr:row>28</xdr:row>
      <xdr:rowOff>83820</xdr:rowOff>
    </xdr:to>
    <xdr:sp macro="" textlink="">
      <xdr:nvSpPr>
        <xdr:cNvPr id="133011" name="Line 8"/>
        <xdr:cNvSpPr>
          <a:spLocks noChangeShapeType="1"/>
        </xdr:cNvSpPr>
      </xdr:nvSpPr>
      <xdr:spPr bwMode="auto">
        <a:xfrm flipH="1">
          <a:off x="4930140" y="5425440"/>
          <a:ext cx="449580" cy="62484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265018</xdr:colOff>
      <xdr:row>23</xdr:row>
      <xdr:rowOff>44823</xdr:rowOff>
    </xdr:from>
    <xdr:to>
      <xdr:col>25</xdr:col>
      <xdr:colOff>226961</xdr:colOff>
      <xdr:row>26</xdr:row>
      <xdr:rowOff>98612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5168712" y="4930588"/>
          <a:ext cx="2203120" cy="7530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訂正・抹消は必ず「二重線（＝）」で!!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（修正液・修正テープは使用禁止!!）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訂正印は</a:t>
          </a:r>
          <a:r>
            <a:rPr lang="ja-JP" altLang="en-US" sz="10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新年度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会長印を押印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（書類④と同じ印）</a:t>
          </a:r>
        </a:p>
      </xdr:txBody>
    </xdr:sp>
    <xdr:clientData/>
  </xdr:twoCellAnchor>
  <xdr:twoCellAnchor>
    <xdr:from>
      <xdr:col>14</xdr:col>
      <xdr:colOff>68580</xdr:colOff>
      <xdr:row>33</xdr:row>
      <xdr:rowOff>45720</xdr:rowOff>
    </xdr:from>
    <xdr:to>
      <xdr:col>16</xdr:col>
      <xdr:colOff>304800</xdr:colOff>
      <xdr:row>51</xdr:row>
      <xdr:rowOff>99060</xdr:rowOff>
    </xdr:to>
    <xdr:sp macro="" textlink="">
      <xdr:nvSpPr>
        <xdr:cNvPr id="133013" name="Line 12"/>
        <xdr:cNvSpPr>
          <a:spLocks noChangeShapeType="1"/>
        </xdr:cNvSpPr>
      </xdr:nvSpPr>
      <xdr:spPr bwMode="auto">
        <a:xfrm flipH="1" flipV="1">
          <a:off x="4122420" y="7155180"/>
          <a:ext cx="754380" cy="416814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83820</xdr:colOff>
      <xdr:row>52</xdr:row>
      <xdr:rowOff>213360</xdr:rowOff>
    </xdr:from>
    <xdr:to>
      <xdr:col>21</xdr:col>
      <xdr:colOff>38100</xdr:colOff>
      <xdr:row>59</xdr:row>
      <xdr:rowOff>83820</xdr:rowOff>
    </xdr:to>
    <xdr:sp macro="" textlink="">
      <xdr:nvSpPr>
        <xdr:cNvPr id="133014" name="Line 13"/>
        <xdr:cNvSpPr>
          <a:spLocks noChangeShapeType="1"/>
        </xdr:cNvSpPr>
      </xdr:nvSpPr>
      <xdr:spPr bwMode="auto">
        <a:xfrm>
          <a:off x="4975860" y="11666220"/>
          <a:ext cx="1082040" cy="139446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79343</xdr:colOff>
      <xdr:row>51</xdr:row>
      <xdr:rowOff>76199</xdr:rowOff>
    </xdr:from>
    <xdr:to>
      <xdr:col>23</xdr:col>
      <xdr:colOff>125506</xdr:colOff>
      <xdr:row>53</xdr:row>
      <xdr:rowOff>80682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4400331" y="11488270"/>
          <a:ext cx="2278375" cy="47064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「収入合計」と「支出合計」は</a:t>
          </a:r>
          <a:endParaRPr lang="en-US" altLang="ja-JP" sz="1400" b="1" i="0" u="none" strike="noStrike" baseline="0">
            <a:solidFill>
              <a:srgbClr val="C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必ず一致</a:t>
          </a:r>
          <a:endParaRPr lang="ja-JP" altLang="en-US" sz="1100" b="1">
            <a:solidFill>
              <a:srgbClr val="C00000"/>
            </a:solidFill>
          </a:endParaRPr>
        </a:p>
      </xdr:txBody>
    </xdr:sp>
    <xdr:clientData/>
  </xdr:twoCellAnchor>
  <xdr:twoCellAnchor>
    <xdr:from>
      <xdr:col>12</xdr:col>
      <xdr:colOff>274320</xdr:colOff>
      <xdr:row>28</xdr:row>
      <xdr:rowOff>83820</xdr:rowOff>
    </xdr:from>
    <xdr:to>
      <xdr:col>23</xdr:col>
      <xdr:colOff>190500</xdr:colOff>
      <xdr:row>28</xdr:row>
      <xdr:rowOff>83820</xdr:rowOff>
    </xdr:to>
    <xdr:sp macro="" textlink="">
      <xdr:nvSpPr>
        <xdr:cNvPr id="133016" name="Line 16"/>
        <xdr:cNvSpPr>
          <a:spLocks noChangeShapeType="1"/>
        </xdr:cNvSpPr>
      </xdr:nvSpPr>
      <xdr:spPr bwMode="auto">
        <a:xfrm>
          <a:off x="3520440" y="6050280"/>
          <a:ext cx="3208020" cy="0"/>
        </a:xfrm>
        <a:prstGeom prst="line">
          <a:avLst/>
        </a:prstGeom>
        <a:noFill/>
        <a:ln w="1270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274320</xdr:colOff>
      <xdr:row>28</xdr:row>
      <xdr:rowOff>121920</xdr:rowOff>
    </xdr:from>
    <xdr:to>
      <xdr:col>23</xdr:col>
      <xdr:colOff>175260</xdr:colOff>
      <xdr:row>28</xdr:row>
      <xdr:rowOff>121920</xdr:rowOff>
    </xdr:to>
    <xdr:sp macro="" textlink="">
      <xdr:nvSpPr>
        <xdr:cNvPr id="133017" name="Line 16"/>
        <xdr:cNvSpPr>
          <a:spLocks noChangeShapeType="1"/>
        </xdr:cNvSpPr>
      </xdr:nvSpPr>
      <xdr:spPr bwMode="auto">
        <a:xfrm>
          <a:off x="3520440" y="6088380"/>
          <a:ext cx="3192780" cy="0"/>
        </a:xfrm>
        <a:prstGeom prst="line">
          <a:avLst/>
        </a:prstGeom>
        <a:noFill/>
        <a:ln w="1270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76199</xdr:colOff>
      <xdr:row>54</xdr:row>
      <xdr:rowOff>0</xdr:rowOff>
    </xdr:from>
    <xdr:to>
      <xdr:col>13</xdr:col>
      <xdr:colOff>9594</xdr:colOff>
      <xdr:row>55</xdr:row>
      <xdr:rowOff>53192</xdr:rowOff>
    </xdr:to>
    <xdr:sp macro="" textlink="">
      <xdr:nvSpPr>
        <xdr:cNvPr id="13" name="円/楕円 12"/>
        <xdr:cNvSpPr/>
      </xdr:nvSpPr>
      <xdr:spPr>
        <a:xfrm>
          <a:off x="3066601" y="12265624"/>
          <a:ext cx="743970" cy="374612"/>
        </a:xfrm>
        <a:prstGeom prst="ellipse">
          <a:avLst/>
        </a:prstGeom>
        <a:noFill/>
        <a:ln w="158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215264</xdr:colOff>
      <xdr:row>31</xdr:row>
      <xdr:rowOff>95250</xdr:rowOff>
    </xdr:from>
    <xdr:to>
      <xdr:col>25</xdr:col>
      <xdr:colOff>102577</xdr:colOff>
      <xdr:row>34</xdr:row>
      <xdr:rowOff>44824</xdr:rowOff>
    </xdr:to>
    <xdr:sp macro="" textlink="">
      <xdr:nvSpPr>
        <xdr:cNvPr id="14" name="Text Box 19"/>
        <xdr:cNvSpPr txBox="1">
          <a:spLocks noChangeArrowheads="1"/>
        </xdr:cNvSpPr>
      </xdr:nvSpPr>
      <xdr:spPr bwMode="auto">
        <a:xfrm>
          <a:off x="4540062" y="6612591"/>
          <a:ext cx="2703420" cy="6488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補助対象</a:t>
          </a: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外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経費は「記念品など」…詳細は「登録等申請・事務手続きの手引き４ページ」参照</a:t>
          </a:r>
        </a:p>
      </xdr:txBody>
    </xdr:sp>
    <xdr:clientData/>
  </xdr:twoCellAnchor>
  <xdr:twoCellAnchor>
    <xdr:from>
      <xdr:col>20</xdr:col>
      <xdr:colOff>241264</xdr:colOff>
      <xdr:row>59</xdr:row>
      <xdr:rowOff>80682</xdr:rowOff>
    </xdr:from>
    <xdr:to>
      <xdr:col>24</xdr:col>
      <xdr:colOff>49019</xdr:colOff>
      <xdr:row>61</xdr:row>
      <xdr:rowOff>23464</xdr:rowOff>
    </xdr:to>
    <xdr:sp macro="" textlink="">
      <xdr:nvSpPr>
        <xdr:cNvPr id="16" name="円/楕円 15"/>
        <xdr:cNvSpPr/>
      </xdr:nvSpPr>
      <xdr:spPr>
        <a:xfrm>
          <a:off x="6006915" y="13034682"/>
          <a:ext cx="851646" cy="295837"/>
        </a:xfrm>
        <a:prstGeom prst="ellipse">
          <a:avLst/>
        </a:prstGeom>
        <a:noFill/>
        <a:ln w="3175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158114</xdr:colOff>
      <xdr:row>22</xdr:row>
      <xdr:rowOff>161925</xdr:rowOff>
    </xdr:from>
    <xdr:to>
      <xdr:col>14</xdr:col>
      <xdr:colOff>127965</xdr:colOff>
      <xdr:row>24</xdr:row>
      <xdr:rowOff>26894</xdr:rowOff>
    </xdr:to>
    <xdr:sp macro="" textlink="">
      <xdr:nvSpPr>
        <xdr:cNvPr id="17" name="円/楕円 16"/>
        <xdr:cNvSpPr/>
      </xdr:nvSpPr>
      <xdr:spPr>
        <a:xfrm>
          <a:off x="3412302" y="4814607"/>
          <a:ext cx="776675" cy="331134"/>
        </a:xfrm>
        <a:prstGeom prst="ellipse">
          <a:avLst/>
        </a:prstGeom>
        <a:noFill/>
        <a:ln w="158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91440</xdr:colOff>
      <xdr:row>24</xdr:row>
      <xdr:rowOff>7620</xdr:rowOff>
    </xdr:from>
    <xdr:to>
      <xdr:col>12</xdr:col>
      <xdr:colOff>335280</xdr:colOff>
      <xdr:row>51</xdr:row>
      <xdr:rowOff>198120</xdr:rowOff>
    </xdr:to>
    <xdr:sp macro="" textlink="">
      <xdr:nvSpPr>
        <xdr:cNvPr id="133022" name="Line 12"/>
        <xdr:cNvSpPr>
          <a:spLocks noChangeShapeType="1"/>
        </xdr:cNvSpPr>
      </xdr:nvSpPr>
      <xdr:spPr bwMode="auto">
        <a:xfrm flipH="1" flipV="1">
          <a:off x="2514600" y="5059680"/>
          <a:ext cx="1066800" cy="6362700"/>
        </a:xfrm>
        <a:custGeom>
          <a:avLst/>
          <a:gdLst>
            <a:gd name="T0" fmla="*/ 652 w 1247775"/>
            <a:gd name="T1" fmla="*/ 0 h 5173515"/>
            <a:gd name="T2" fmla="*/ 643 w 1247775"/>
            <a:gd name="T3" fmla="*/ 2147483647 h 5173515"/>
            <a:gd name="T4" fmla="*/ 0 w 1247775"/>
            <a:gd name="T5" fmla="*/ 2147483647 h 517351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47775" h="5173515">
              <a:moveTo>
                <a:pt x="1247775" y="0"/>
              </a:moveTo>
              <a:cubicBezTo>
                <a:pt x="1238250" y="1671467"/>
                <a:pt x="1257300" y="88607"/>
                <a:pt x="1228725" y="3317581"/>
              </a:cubicBezTo>
              <a:cubicBezTo>
                <a:pt x="104775" y="5041608"/>
                <a:pt x="1162050" y="3401865"/>
                <a:pt x="0" y="5173515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169209</xdr:colOff>
      <xdr:row>48</xdr:row>
      <xdr:rowOff>147918</xdr:rowOff>
    </xdr:from>
    <xdr:to>
      <xdr:col>14</xdr:col>
      <xdr:colOff>241583</xdr:colOff>
      <xdr:row>52</xdr:row>
      <xdr:rowOff>110024</xdr:rowOff>
    </xdr:to>
    <xdr:sp macro="" textlink="">
      <xdr:nvSpPr>
        <xdr:cNvPr id="24091" name="Text Box 9"/>
        <xdr:cNvSpPr txBox="1">
          <a:spLocks noChangeArrowheads="1"/>
        </xdr:cNvSpPr>
      </xdr:nvSpPr>
      <xdr:spPr bwMode="auto">
        <a:xfrm>
          <a:off x="1390650" y="10412506"/>
          <a:ext cx="3419795" cy="8509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この記入例のように、補助金額の２倍を超えるよう補助対象予算にします。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例：活動費補助金が45,000円のため、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補助対象経費の予算額は90,0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01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円以上であること。</a:t>
          </a:r>
        </a:p>
      </xdr:txBody>
    </xdr:sp>
    <xdr:clientData/>
  </xdr:twoCellAnchor>
  <xdr:twoCellAnchor>
    <xdr:from>
      <xdr:col>4</xdr:col>
      <xdr:colOff>45720</xdr:colOff>
      <xdr:row>6</xdr:row>
      <xdr:rowOff>99060</xdr:rowOff>
    </xdr:from>
    <xdr:to>
      <xdr:col>9</xdr:col>
      <xdr:colOff>259080</xdr:colOff>
      <xdr:row>8</xdr:row>
      <xdr:rowOff>137160</xdr:rowOff>
    </xdr:to>
    <xdr:grpSp>
      <xdr:nvGrpSpPr>
        <xdr:cNvPr id="133024" name="グループ化 37"/>
        <xdr:cNvGrpSpPr>
          <a:grpSpLocks/>
        </xdr:cNvGrpSpPr>
      </xdr:nvGrpSpPr>
      <xdr:grpSpPr bwMode="auto">
        <a:xfrm>
          <a:off x="1267161" y="1712707"/>
          <a:ext cx="1714948" cy="396688"/>
          <a:chOff x="1323975" y="1866900"/>
          <a:chExt cx="1762125" cy="404265"/>
        </a:xfrm>
      </xdr:grpSpPr>
      <xdr:sp macro="" textlink="">
        <xdr:nvSpPr>
          <xdr:cNvPr id="21" name="上矢印吹き出し 20"/>
          <xdr:cNvSpPr/>
        </xdr:nvSpPr>
        <xdr:spPr>
          <a:xfrm>
            <a:off x="1323975" y="1866900"/>
            <a:ext cx="1762125" cy="356704"/>
          </a:xfrm>
          <a:prstGeom prst="upArrowCallout">
            <a:avLst/>
          </a:prstGeom>
          <a:solidFill>
            <a:schemeClr val="bg1"/>
          </a:solidFill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pic>
        <xdr:nvPicPr>
          <xdr:cNvPr id="133055" name="図 36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9225" y="1990725"/>
            <a:ext cx="1597290" cy="280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28575</xdr:colOff>
      <xdr:row>18</xdr:row>
      <xdr:rowOff>123825</xdr:rowOff>
    </xdr:from>
    <xdr:to>
      <xdr:col>26</xdr:col>
      <xdr:colOff>38102</xdr:colOff>
      <xdr:row>18</xdr:row>
      <xdr:rowOff>123825</xdr:rowOff>
    </xdr:to>
    <xdr:cxnSp macro="">
      <xdr:nvCxnSpPr>
        <xdr:cNvPr id="23" name="直線コネクタ 22"/>
        <xdr:cNvCxnSpPr/>
      </xdr:nvCxnSpPr>
      <xdr:spPr>
        <a:xfrm>
          <a:off x="314325" y="3905250"/>
          <a:ext cx="7972425" cy="0"/>
        </a:xfrm>
        <a:prstGeom prst="line">
          <a:avLst/>
        </a:prstGeom>
        <a:ln w="25400">
          <a:solidFill>
            <a:srgbClr val="0000FF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120352</xdr:colOff>
      <xdr:row>38</xdr:row>
      <xdr:rowOff>191846</xdr:rowOff>
    </xdr:from>
    <xdr:to>
      <xdr:col>24</xdr:col>
      <xdr:colOff>185499</xdr:colOff>
      <xdr:row>40</xdr:row>
      <xdr:rowOff>47099</xdr:rowOff>
    </xdr:to>
    <xdr:sp macro="" textlink="">
      <xdr:nvSpPr>
        <xdr:cNvPr id="24" name="円/楕円 23"/>
        <xdr:cNvSpPr/>
      </xdr:nvSpPr>
      <xdr:spPr>
        <a:xfrm>
          <a:off x="6681172" y="8348384"/>
          <a:ext cx="317126" cy="313764"/>
        </a:xfrm>
        <a:prstGeom prst="ellipse">
          <a:avLst/>
        </a:prstGeom>
        <a:noFill/>
        <a:ln w="158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222773</xdr:colOff>
      <xdr:row>41</xdr:row>
      <xdr:rowOff>209550</xdr:rowOff>
    </xdr:from>
    <xdr:to>
      <xdr:col>22</xdr:col>
      <xdr:colOff>243677</xdr:colOff>
      <xdr:row>43</xdr:row>
      <xdr:rowOff>57150</xdr:rowOff>
    </xdr:to>
    <xdr:sp macro="" textlink="">
      <xdr:nvSpPr>
        <xdr:cNvPr id="25" name="円/楕円 24"/>
        <xdr:cNvSpPr/>
      </xdr:nvSpPr>
      <xdr:spPr>
        <a:xfrm>
          <a:off x="6252210" y="9057715"/>
          <a:ext cx="300100" cy="313764"/>
        </a:xfrm>
        <a:prstGeom prst="ellipse">
          <a:avLst/>
        </a:prstGeom>
        <a:noFill/>
        <a:ln w="158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75528</xdr:colOff>
      <xdr:row>43</xdr:row>
      <xdr:rowOff>189380</xdr:rowOff>
    </xdr:from>
    <xdr:to>
      <xdr:col>24</xdr:col>
      <xdr:colOff>146195</xdr:colOff>
      <xdr:row>45</xdr:row>
      <xdr:rowOff>36980</xdr:rowOff>
    </xdr:to>
    <xdr:sp macro="" textlink="">
      <xdr:nvSpPr>
        <xdr:cNvPr id="26" name="円/楕円 25"/>
        <xdr:cNvSpPr/>
      </xdr:nvSpPr>
      <xdr:spPr>
        <a:xfrm>
          <a:off x="6636348" y="9503709"/>
          <a:ext cx="307601" cy="313765"/>
        </a:xfrm>
        <a:prstGeom prst="ellipse">
          <a:avLst/>
        </a:prstGeom>
        <a:noFill/>
        <a:ln w="158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46280</xdr:colOff>
      <xdr:row>45</xdr:row>
      <xdr:rowOff>561</xdr:rowOff>
    </xdr:from>
    <xdr:to>
      <xdr:col>24</xdr:col>
      <xdr:colOff>115776</xdr:colOff>
      <xdr:row>46</xdr:row>
      <xdr:rowOff>67796</xdr:rowOff>
    </xdr:to>
    <xdr:sp macro="" textlink="">
      <xdr:nvSpPr>
        <xdr:cNvPr id="27" name="円/楕円 26"/>
        <xdr:cNvSpPr/>
      </xdr:nvSpPr>
      <xdr:spPr>
        <a:xfrm>
          <a:off x="6607100" y="9772090"/>
          <a:ext cx="304678" cy="309282"/>
        </a:xfrm>
        <a:prstGeom prst="ellipse">
          <a:avLst/>
        </a:prstGeom>
        <a:noFill/>
        <a:ln w="158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119568</xdr:colOff>
      <xdr:row>48</xdr:row>
      <xdr:rowOff>40004</xdr:rowOff>
    </xdr:from>
    <xdr:to>
      <xdr:col>25</xdr:col>
      <xdr:colOff>281722</xdr:colOff>
      <xdr:row>50</xdr:row>
      <xdr:rowOff>107578</xdr:rowOff>
    </xdr:to>
    <xdr:sp macro="" textlink="">
      <xdr:nvSpPr>
        <xdr:cNvPr id="28" name="Text Box 11"/>
        <xdr:cNvSpPr txBox="1">
          <a:spLocks noChangeArrowheads="1"/>
        </xdr:cNvSpPr>
      </xdr:nvSpPr>
      <xdr:spPr bwMode="auto">
        <a:xfrm>
          <a:off x="6152815" y="10752828"/>
          <a:ext cx="1273778" cy="533738"/>
        </a:xfrm>
        <a:prstGeom prst="rect">
          <a:avLst/>
        </a:prstGeom>
        <a:solidFill>
          <a:sysClr val="window" lastClr="FFFFFF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項目が複数ある場合、「等」を記載</a:t>
          </a:r>
          <a:endParaRPr lang="ja-JP" altLang="en-US"/>
        </a:p>
      </xdr:txBody>
    </xdr:sp>
    <xdr:clientData/>
  </xdr:twoCellAnchor>
  <xdr:twoCellAnchor>
    <xdr:from>
      <xdr:col>13</xdr:col>
      <xdr:colOff>175260</xdr:colOff>
      <xdr:row>27</xdr:row>
      <xdr:rowOff>83820</xdr:rowOff>
    </xdr:from>
    <xdr:to>
      <xdr:col>15</xdr:col>
      <xdr:colOff>144780</xdr:colOff>
      <xdr:row>29</xdr:row>
      <xdr:rowOff>144780</xdr:rowOff>
    </xdr:to>
    <xdr:pic>
      <xdr:nvPicPr>
        <xdr:cNvPr id="133031" name="Picture 26" descr="印影-(太)愛知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0020" y="5821680"/>
          <a:ext cx="48768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49303</xdr:colOff>
      <xdr:row>44</xdr:row>
      <xdr:rowOff>71718</xdr:rowOff>
    </xdr:from>
    <xdr:to>
      <xdr:col>3</xdr:col>
      <xdr:colOff>183706</xdr:colOff>
      <xdr:row>56</xdr:row>
      <xdr:rowOff>29</xdr:rowOff>
    </xdr:to>
    <xdr:cxnSp macro="">
      <xdr:nvCxnSpPr>
        <xdr:cNvPr id="38" name="直線矢印コネクタ 37"/>
        <xdr:cNvCxnSpPr>
          <a:stCxn id="39" idx="2"/>
        </xdr:cNvCxnSpPr>
      </xdr:nvCxnSpPr>
      <xdr:spPr>
        <a:xfrm>
          <a:off x="614079" y="9852212"/>
          <a:ext cx="403345" cy="2626688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49303</xdr:colOff>
      <xdr:row>24</xdr:row>
      <xdr:rowOff>152401</xdr:rowOff>
    </xdr:from>
    <xdr:to>
      <xdr:col>3</xdr:col>
      <xdr:colOff>206188</xdr:colOff>
      <xdr:row>31</xdr:row>
      <xdr:rowOff>170330</xdr:rowOff>
    </xdr:to>
    <xdr:cxnSp macro="">
      <xdr:nvCxnSpPr>
        <xdr:cNvPr id="40" name="直線矢印コネクタ 39"/>
        <xdr:cNvCxnSpPr>
          <a:stCxn id="39" idx="0"/>
        </xdr:cNvCxnSpPr>
      </xdr:nvCxnSpPr>
      <xdr:spPr>
        <a:xfrm flipV="1">
          <a:off x="614079" y="5271248"/>
          <a:ext cx="425827" cy="1649506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44820</xdr:colOff>
      <xdr:row>31</xdr:row>
      <xdr:rowOff>170330</xdr:rowOff>
    </xdr:from>
    <xdr:ext cx="618565" cy="2931458"/>
    <xdr:sp macro="" textlink="">
      <xdr:nvSpPr>
        <xdr:cNvPr id="39" name="テキスト ボックス 38"/>
        <xdr:cNvSpPr txBox="1"/>
      </xdr:nvSpPr>
      <xdr:spPr>
        <a:xfrm>
          <a:off x="304796" y="6920754"/>
          <a:ext cx="618565" cy="2931458"/>
        </a:xfrm>
        <a:prstGeom prst="rect">
          <a:avLst/>
        </a:prstGeom>
        <a:solidFill>
          <a:srgbClr val="92D05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ctr" anchorCtr="0">
          <a:noAutofit/>
        </a:bodyPr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車両補助金を利用希望の場合、</a:t>
          </a:r>
          <a:endParaRPr lang="en-US" altLang="ja-JP" sz="1400" b="1" i="0" u="none" strike="noStrike" baseline="0">
            <a:solidFill>
              <a:srgbClr val="C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収支に記載が必要</a:t>
          </a:r>
        </a:p>
      </xdr:txBody>
    </xdr:sp>
    <xdr:clientData/>
  </xdr:oneCellAnchor>
  <xdr:twoCellAnchor>
    <xdr:from>
      <xdr:col>9</xdr:col>
      <xdr:colOff>137160</xdr:colOff>
      <xdr:row>59</xdr:row>
      <xdr:rowOff>99060</xdr:rowOff>
    </xdr:from>
    <xdr:to>
      <xdr:col>11</xdr:col>
      <xdr:colOff>60960</xdr:colOff>
      <xdr:row>60</xdr:row>
      <xdr:rowOff>198120</xdr:rowOff>
    </xdr:to>
    <xdr:sp macro="" textlink="">
      <xdr:nvSpPr>
        <xdr:cNvPr id="133035" name="Line 13"/>
        <xdr:cNvSpPr>
          <a:spLocks noChangeShapeType="1"/>
        </xdr:cNvSpPr>
      </xdr:nvSpPr>
      <xdr:spPr bwMode="auto">
        <a:xfrm flipV="1">
          <a:off x="2560320" y="13075920"/>
          <a:ext cx="487680" cy="2286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35858</xdr:colOff>
      <xdr:row>57</xdr:row>
      <xdr:rowOff>224117</xdr:rowOff>
    </xdr:from>
    <xdr:to>
      <xdr:col>12</xdr:col>
      <xdr:colOff>228868</xdr:colOff>
      <xdr:row>59</xdr:row>
      <xdr:rowOff>44825</xdr:rowOff>
    </xdr:to>
    <xdr:sp macro="" textlink="">
      <xdr:nvSpPr>
        <xdr:cNvPr id="42" name="円/楕円 41"/>
        <xdr:cNvSpPr/>
      </xdr:nvSpPr>
      <xdr:spPr>
        <a:xfrm>
          <a:off x="2752164" y="12702988"/>
          <a:ext cx="743970" cy="295837"/>
        </a:xfrm>
        <a:prstGeom prst="ellipse">
          <a:avLst/>
        </a:prstGeom>
        <a:noFill/>
        <a:ln w="158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182433</xdr:colOff>
      <xdr:row>16</xdr:row>
      <xdr:rowOff>33619</xdr:rowOff>
    </xdr:from>
    <xdr:to>
      <xdr:col>9</xdr:col>
      <xdr:colOff>284907</xdr:colOff>
      <xdr:row>19</xdr:row>
      <xdr:rowOff>237565</xdr:rowOff>
    </xdr:to>
    <xdr:sp macro="" textlink="">
      <xdr:nvSpPr>
        <xdr:cNvPr id="37" name="Text Box 11"/>
        <xdr:cNvSpPr txBox="1">
          <a:spLocks noChangeArrowheads="1"/>
        </xdr:cNvSpPr>
      </xdr:nvSpPr>
      <xdr:spPr bwMode="auto">
        <a:xfrm>
          <a:off x="473786" y="3440207"/>
          <a:ext cx="2534150" cy="7530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車両補助金は車両借上げ費用の</a:t>
          </a:r>
          <a:endParaRPr lang="en-US" altLang="ja-JP" sz="900" b="0" i="0" u="none" strike="noStrike" baseline="0">
            <a:solidFill>
              <a:srgbClr val="00B05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分の</a:t>
          </a:r>
          <a:r>
            <a:rPr lang="en-US" altLang="ja-JP" sz="900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以内（上限</a:t>
          </a:r>
          <a:r>
            <a:rPr lang="en-US" altLang="ja-JP" sz="900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万円）</a:t>
          </a:r>
          <a:endParaRPr lang="en-US" altLang="ja-JP" sz="900" b="0" i="0" u="none" strike="noStrike" baseline="0">
            <a:solidFill>
              <a:srgbClr val="00B05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例：車両借上げ費用</a:t>
          </a:r>
          <a:r>
            <a:rPr lang="en-US" altLang="ja-JP" sz="900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万円の場合</a:t>
          </a:r>
          <a:endParaRPr lang="en-US" altLang="ja-JP" sz="900" b="0" i="0" u="none" strike="noStrike" baseline="0">
            <a:solidFill>
              <a:srgbClr val="00B05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　　</a:t>
          </a:r>
          <a:r>
            <a:rPr lang="en-US" altLang="ja-JP" sz="900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万円</a:t>
          </a:r>
          <a:r>
            <a:rPr lang="en-US" altLang="ja-JP" sz="900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×(</a:t>
          </a:r>
          <a:r>
            <a:rPr lang="ja-JP" altLang="en-US" sz="900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補助率</a:t>
          </a:r>
          <a:r>
            <a:rPr lang="en-US" altLang="ja-JP" sz="900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4/5)</a:t>
          </a:r>
          <a:r>
            <a:rPr lang="ja-JP" altLang="en-US" sz="900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900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万</a:t>
          </a:r>
          <a:r>
            <a:rPr lang="en-US" altLang="ja-JP" sz="900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4000</a:t>
          </a:r>
          <a:r>
            <a:rPr lang="ja-JP" altLang="en-US" sz="900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円。</a:t>
          </a:r>
          <a:endParaRPr lang="en-US" altLang="ja-JP" sz="900" b="0" i="0" u="none" strike="noStrike" baseline="0">
            <a:solidFill>
              <a:srgbClr val="00B05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　　上限が</a:t>
          </a:r>
          <a:r>
            <a:rPr lang="en-US" altLang="ja-JP" sz="900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万円のため「</a:t>
          </a:r>
          <a:r>
            <a:rPr lang="en-US" altLang="ja-JP" sz="900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50,000</a:t>
          </a:r>
          <a:r>
            <a:rPr lang="ja-JP" altLang="en-US" sz="900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」と記入</a:t>
          </a:r>
          <a:endParaRPr lang="ja-JP" altLang="en-US" sz="700">
            <a:solidFill>
              <a:srgbClr val="00B050"/>
            </a:solidFill>
          </a:endParaRPr>
        </a:p>
      </xdr:txBody>
    </xdr:sp>
    <xdr:clientData/>
  </xdr:twoCellAnchor>
  <xdr:twoCellAnchor>
    <xdr:from>
      <xdr:col>13</xdr:col>
      <xdr:colOff>167640</xdr:colOff>
      <xdr:row>59</xdr:row>
      <xdr:rowOff>7620</xdr:rowOff>
    </xdr:from>
    <xdr:to>
      <xdr:col>14</xdr:col>
      <xdr:colOff>213360</xdr:colOff>
      <xdr:row>60</xdr:row>
      <xdr:rowOff>266700</xdr:rowOff>
    </xdr:to>
    <xdr:sp macro="" textlink="">
      <xdr:nvSpPr>
        <xdr:cNvPr id="133038" name="Line 13"/>
        <xdr:cNvSpPr>
          <a:spLocks noChangeShapeType="1"/>
        </xdr:cNvSpPr>
      </xdr:nvSpPr>
      <xdr:spPr bwMode="auto">
        <a:xfrm flipV="1">
          <a:off x="3962400" y="12984480"/>
          <a:ext cx="304800" cy="38862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182194</xdr:colOff>
      <xdr:row>60</xdr:row>
      <xdr:rowOff>178394</xdr:rowOff>
    </xdr:from>
    <xdr:to>
      <xdr:col>17</xdr:col>
      <xdr:colOff>145675</xdr:colOff>
      <xdr:row>61</xdr:row>
      <xdr:rowOff>112059</xdr:rowOff>
    </xdr:to>
    <xdr:sp macro="" textlink="">
      <xdr:nvSpPr>
        <xdr:cNvPr id="43" name="Text Box 11"/>
        <xdr:cNvSpPr txBox="1">
          <a:spLocks noChangeArrowheads="1"/>
        </xdr:cNvSpPr>
      </xdr:nvSpPr>
      <xdr:spPr bwMode="auto">
        <a:xfrm>
          <a:off x="4429223" y="13177218"/>
          <a:ext cx="1184923" cy="2474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700">
              <a:solidFill>
                <a:srgbClr val="FF0000"/>
              </a:solidFill>
            </a:rPr>
            <a:t>「０」としてください</a:t>
          </a:r>
        </a:p>
      </xdr:txBody>
    </xdr:sp>
    <xdr:clientData/>
  </xdr:twoCellAnchor>
  <xdr:twoCellAnchor>
    <xdr:from>
      <xdr:col>17</xdr:col>
      <xdr:colOff>53788</xdr:colOff>
      <xdr:row>2</xdr:row>
      <xdr:rowOff>26894</xdr:rowOff>
    </xdr:from>
    <xdr:to>
      <xdr:col>22</xdr:col>
      <xdr:colOff>98610</xdr:colOff>
      <xdr:row>3</xdr:row>
      <xdr:rowOff>98611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4957482" y="466165"/>
          <a:ext cx="1434352" cy="4123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400">
              <a:solidFill>
                <a:srgbClr val="C00000"/>
              </a:solidFill>
            </a:rPr>
            <a:t>新年度会長印</a:t>
          </a:r>
          <a:endParaRPr lang="en-US" altLang="ja-JP" sz="1400">
            <a:solidFill>
              <a:srgbClr val="C00000"/>
            </a:solidFill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400">
              <a:solidFill>
                <a:srgbClr val="C00000"/>
              </a:solidFill>
            </a:rPr>
            <a:t>（書類④と同じ印）</a:t>
          </a:r>
        </a:p>
      </xdr:txBody>
    </xdr:sp>
    <xdr:clientData/>
  </xdr:twoCellAnchor>
  <xdr:twoCellAnchor>
    <xdr:from>
      <xdr:col>22</xdr:col>
      <xdr:colOff>99060</xdr:colOff>
      <xdr:row>2</xdr:row>
      <xdr:rowOff>175260</xdr:rowOff>
    </xdr:from>
    <xdr:to>
      <xdr:col>23</xdr:col>
      <xdr:colOff>144780</xdr:colOff>
      <xdr:row>2</xdr:row>
      <xdr:rowOff>175260</xdr:rowOff>
    </xdr:to>
    <xdr:sp macro="" textlink="">
      <xdr:nvSpPr>
        <xdr:cNvPr id="133041" name="Line 4"/>
        <xdr:cNvSpPr>
          <a:spLocks noChangeShapeType="1"/>
        </xdr:cNvSpPr>
      </xdr:nvSpPr>
      <xdr:spPr bwMode="auto">
        <a:xfrm flipV="1">
          <a:off x="6377940" y="617220"/>
          <a:ext cx="3048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91440</xdr:colOff>
      <xdr:row>35</xdr:row>
      <xdr:rowOff>205740</xdr:rowOff>
    </xdr:from>
    <xdr:to>
      <xdr:col>19</xdr:col>
      <xdr:colOff>213360</xdr:colOff>
      <xdr:row>36</xdr:row>
      <xdr:rowOff>121920</xdr:rowOff>
    </xdr:to>
    <xdr:sp macro="" textlink="">
      <xdr:nvSpPr>
        <xdr:cNvPr id="133042" name="Line 8"/>
        <xdr:cNvSpPr>
          <a:spLocks noChangeShapeType="1"/>
        </xdr:cNvSpPr>
      </xdr:nvSpPr>
      <xdr:spPr bwMode="auto">
        <a:xfrm flipH="1">
          <a:off x="4983480" y="7772400"/>
          <a:ext cx="655320" cy="14478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75527</xdr:colOff>
      <xdr:row>35</xdr:row>
      <xdr:rowOff>35858</xdr:rowOff>
    </xdr:from>
    <xdr:to>
      <xdr:col>24</xdr:col>
      <xdr:colOff>279037</xdr:colOff>
      <xdr:row>36</xdr:row>
      <xdr:rowOff>179294</xdr:rowOff>
    </xdr:to>
    <xdr:sp macro="" textlink="">
      <xdr:nvSpPr>
        <xdr:cNvPr id="2" name="正方形/長方形 1"/>
        <xdr:cNvSpPr/>
      </xdr:nvSpPr>
      <xdr:spPr>
        <a:xfrm>
          <a:off x="5257127" y="7485529"/>
          <a:ext cx="1835086" cy="376518"/>
        </a:xfrm>
        <a:prstGeom prst="rect">
          <a:avLst/>
        </a:prstGeom>
        <a:solidFill>
          <a:schemeClr val="bg1"/>
        </a:solidFill>
        <a:ln w="9525"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市子連年会費は補助対象外経費です。</a:t>
          </a:r>
        </a:p>
      </xdr:txBody>
    </xdr:sp>
    <xdr:clientData/>
  </xdr:twoCellAnchor>
  <xdr:twoCellAnchor>
    <xdr:from>
      <xdr:col>16</xdr:col>
      <xdr:colOff>213360</xdr:colOff>
      <xdr:row>29</xdr:row>
      <xdr:rowOff>152400</xdr:rowOff>
    </xdr:from>
    <xdr:to>
      <xdr:col>20</xdr:col>
      <xdr:colOff>251460</xdr:colOff>
      <xdr:row>29</xdr:row>
      <xdr:rowOff>213360</xdr:rowOff>
    </xdr:to>
    <xdr:sp macro="" textlink="">
      <xdr:nvSpPr>
        <xdr:cNvPr id="133044" name="Line 16"/>
        <xdr:cNvSpPr>
          <a:spLocks noChangeShapeType="1"/>
        </xdr:cNvSpPr>
      </xdr:nvSpPr>
      <xdr:spPr bwMode="auto">
        <a:xfrm flipH="1" flipV="1">
          <a:off x="4785360" y="6347460"/>
          <a:ext cx="1226820" cy="60960"/>
        </a:xfrm>
        <a:prstGeom prst="line">
          <a:avLst/>
        </a:prstGeom>
        <a:noFill/>
        <a:ln w="25400">
          <a:solidFill>
            <a:srgbClr val="92D050"/>
          </a:solidFill>
          <a:prstDash val="sysDash"/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17930</xdr:colOff>
      <xdr:row>28</xdr:row>
      <xdr:rowOff>215153</xdr:rowOff>
    </xdr:from>
    <xdr:to>
      <xdr:col>16</xdr:col>
      <xdr:colOff>142430</xdr:colOff>
      <xdr:row>30</xdr:row>
      <xdr:rowOff>32172</xdr:rowOff>
    </xdr:to>
    <xdr:sp macro="" textlink="">
      <xdr:nvSpPr>
        <xdr:cNvPr id="46" name="円/楕円 45"/>
        <xdr:cNvSpPr/>
      </xdr:nvSpPr>
      <xdr:spPr>
        <a:xfrm>
          <a:off x="4338918" y="6266329"/>
          <a:ext cx="384477" cy="283184"/>
        </a:xfrm>
        <a:prstGeom prst="ellipse">
          <a:avLst/>
        </a:prstGeom>
        <a:noFill/>
        <a:ln w="28575">
          <a:solidFill>
            <a:srgbClr val="00B05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37</xdr:row>
      <xdr:rowOff>0</xdr:rowOff>
    </xdr:from>
    <xdr:to>
      <xdr:col>19</xdr:col>
      <xdr:colOff>124501</xdr:colOff>
      <xdr:row>38</xdr:row>
      <xdr:rowOff>50102</xdr:rowOff>
    </xdr:to>
    <xdr:sp macro="" textlink="">
      <xdr:nvSpPr>
        <xdr:cNvPr id="47" name="円/楕円 46"/>
        <xdr:cNvSpPr/>
      </xdr:nvSpPr>
      <xdr:spPr>
        <a:xfrm>
          <a:off x="5181600" y="8148918"/>
          <a:ext cx="384477" cy="283184"/>
        </a:xfrm>
        <a:prstGeom prst="ellipse">
          <a:avLst/>
        </a:prstGeom>
        <a:noFill/>
        <a:ln w="28575">
          <a:solidFill>
            <a:srgbClr val="00B05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114300</xdr:colOff>
      <xdr:row>30</xdr:row>
      <xdr:rowOff>45720</xdr:rowOff>
    </xdr:from>
    <xdr:to>
      <xdr:col>22</xdr:col>
      <xdr:colOff>106680</xdr:colOff>
      <xdr:row>37</xdr:row>
      <xdr:rowOff>53340</xdr:rowOff>
    </xdr:to>
    <xdr:sp macro="" textlink="">
      <xdr:nvSpPr>
        <xdr:cNvPr id="133047" name="Line 16"/>
        <xdr:cNvSpPr>
          <a:spLocks noChangeShapeType="1"/>
        </xdr:cNvSpPr>
      </xdr:nvSpPr>
      <xdr:spPr bwMode="auto">
        <a:xfrm flipH="1">
          <a:off x="5539740" y="6469380"/>
          <a:ext cx="845820" cy="1607820"/>
        </a:xfrm>
        <a:prstGeom prst="line">
          <a:avLst/>
        </a:prstGeom>
        <a:noFill/>
        <a:ln w="25400">
          <a:solidFill>
            <a:srgbClr val="92D050"/>
          </a:solidFill>
          <a:prstDash val="sysDash"/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215174</xdr:colOff>
      <xdr:row>27</xdr:row>
      <xdr:rowOff>198566</xdr:rowOff>
    </xdr:from>
    <xdr:to>
      <xdr:col>25</xdr:col>
      <xdr:colOff>136141</xdr:colOff>
      <xdr:row>30</xdr:row>
      <xdr:rowOff>198566</xdr:rowOff>
    </xdr:to>
    <xdr:sp macro="" textlink="">
      <xdr:nvSpPr>
        <xdr:cNvPr id="44" name="Text Box 14"/>
        <xdr:cNvSpPr txBox="1">
          <a:spLocks noChangeArrowheads="1"/>
        </xdr:cNvSpPr>
      </xdr:nvSpPr>
      <xdr:spPr bwMode="auto">
        <a:xfrm>
          <a:off x="5988445" y="6016660"/>
          <a:ext cx="1292567" cy="6992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92D050"/>
          </a:solidFill>
          <a:prstDash val="sys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「役員」分の互助会費を会で負担する場合、人数、支出金額と一致していなくても可</a:t>
          </a:r>
          <a:endParaRPr lang="ja-JP" altLang="en-US" sz="800"/>
        </a:p>
      </xdr:txBody>
    </xdr:sp>
    <xdr:clientData/>
  </xdr:twoCellAnchor>
  <xdr:twoCellAnchor>
    <xdr:from>
      <xdr:col>24</xdr:col>
      <xdr:colOff>205740</xdr:colOff>
      <xdr:row>39</xdr:row>
      <xdr:rowOff>167640</xdr:rowOff>
    </xdr:from>
    <xdr:to>
      <xdr:col>25</xdr:col>
      <xdr:colOff>266700</xdr:colOff>
      <xdr:row>48</xdr:row>
      <xdr:rowOff>60960</xdr:rowOff>
    </xdr:to>
    <xdr:sp macro="" textlink="">
      <xdr:nvSpPr>
        <xdr:cNvPr id="133049" name="Line 17"/>
        <xdr:cNvSpPr>
          <a:spLocks noChangeShapeType="1"/>
        </xdr:cNvSpPr>
      </xdr:nvSpPr>
      <xdr:spPr bwMode="auto">
        <a:xfrm flipH="1" flipV="1">
          <a:off x="7002780" y="8648700"/>
          <a:ext cx="388620" cy="195072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251460</xdr:colOff>
      <xdr:row>42</xdr:row>
      <xdr:rowOff>68580</xdr:rowOff>
    </xdr:from>
    <xdr:to>
      <xdr:col>25</xdr:col>
      <xdr:colOff>236220</xdr:colOff>
      <xdr:row>48</xdr:row>
      <xdr:rowOff>30480</xdr:rowOff>
    </xdr:to>
    <xdr:sp macro="" textlink="">
      <xdr:nvSpPr>
        <xdr:cNvPr id="133050" name="Line 17"/>
        <xdr:cNvSpPr>
          <a:spLocks noChangeShapeType="1"/>
        </xdr:cNvSpPr>
      </xdr:nvSpPr>
      <xdr:spPr bwMode="auto">
        <a:xfrm flipH="1" flipV="1">
          <a:off x="6530340" y="9235440"/>
          <a:ext cx="830580" cy="13335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167640</xdr:colOff>
      <xdr:row>46</xdr:row>
      <xdr:rowOff>45720</xdr:rowOff>
    </xdr:from>
    <xdr:to>
      <xdr:col>24</xdr:col>
      <xdr:colOff>160020</xdr:colOff>
      <xdr:row>48</xdr:row>
      <xdr:rowOff>68580</xdr:rowOff>
    </xdr:to>
    <xdr:sp macro="" textlink="">
      <xdr:nvSpPr>
        <xdr:cNvPr id="133051" name="Line 17"/>
        <xdr:cNvSpPr>
          <a:spLocks noChangeShapeType="1"/>
        </xdr:cNvSpPr>
      </xdr:nvSpPr>
      <xdr:spPr bwMode="auto">
        <a:xfrm flipH="1" flipV="1">
          <a:off x="6705600" y="10126980"/>
          <a:ext cx="251460" cy="48006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91440</xdr:colOff>
      <xdr:row>45</xdr:row>
      <xdr:rowOff>7620</xdr:rowOff>
    </xdr:from>
    <xdr:to>
      <xdr:col>24</xdr:col>
      <xdr:colOff>160020</xdr:colOff>
      <xdr:row>48</xdr:row>
      <xdr:rowOff>45720</xdr:rowOff>
    </xdr:to>
    <xdr:sp macro="" textlink="">
      <xdr:nvSpPr>
        <xdr:cNvPr id="133052" name="Line 17"/>
        <xdr:cNvSpPr>
          <a:spLocks noChangeShapeType="1"/>
        </xdr:cNvSpPr>
      </xdr:nvSpPr>
      <xdr:spPr bwMode="auto">
        <a:xfrm flipH="1" flipV="1">
          <a:off x="6888480" y="9860280"/>
          <a:ext cx="68580" cy="7239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107576</xdr:colOff>
      <xdr:row>31</xdr:row>
      <xdr:rowOff>152400</xdr:rowOff>
    </xdr:from>
    <xdr:to>
      <xdr:col>14</xdr:col>
      <xdr:colOff>148412</xdr:colOff>
      <xdr:row>33</xdr:row>
      <xdr:rowOff>77254</xdr:rowOff>
    </xdr:to>
    <xdr:sp macro="" textlink="">
      <xdr:nvSpPr>
        <xdr:cNvPr id="58" name="円/楕円 57"/>
        <xdr:cNvSpPr/>
      </xdr:nvSpPr>
      <xdr:spPr>
        <a:xfrm>
          <a:off x="3361764" y="6902824"/>
          <a:ext cx="847660" cy="391018"/>
        </a:xfrm>
        <a:prstGeom prst="ellipse">
          <a:avLst/>
        </a:prstGeom>
        <a:noFill/>
        <a:ln w="3175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235324</xdr:colOff>
      <xdr:row>19</xdr:row>
      <xdr:rowOff>224119</xdr:rowOff>
    </xdr:from>
    <xdr:to>
      <xdr:col>7</xdr:col>
      <xdr:colOff>67235</xdr:colOff>
      <xdr:row>24</xdr:row>
      <xdr:rowOff>134471</xdr:rowOff>
    </xdr:to>
    <xdr:cxnSp macro="">
      <xdr:nvCxnSpPr>
        <xdr:cNvPr id="51" name="直線矢印コネクタ 50"/>
        <xdr:cNvCxnSpPr/>
      </xdr:nvCxnSpPr>
      <xdr:spPr>
        <a:xfrm>
          <a:off x="2039471" y="4179795"/>
          <a:ext cx="123264" cy="1064558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134469</xdr:colOff>
      <xdr:row>59</xdr:row>
      <xdr:rowOff>56030</xdr:rowOff>
    </xdr:from>
    <xdr:to>
      <xdr:col>9</xdr:col>
      <xdr:colOff>136089</xdr:colOff>
      <xdr:row>61</xdr:row>
      <xdr:rowOff>44825</xdr:rowOff>
    </xdr:to>
    <xdr:sp macro="" textlink="">
      <xdr:nvSpPr>
        <xdr:cNvPr id="56" name="Text Box 11"/>
        <xdr:cNvSpPr txBox="1">
          <a:spLocks noChangeArrowheads="1"/>
        </xdr:cNvSpPr>
      </xdr:nvSpPr>
      <xdr:spPr bwMode="auto">
        <a:xfrm>
          <a:off x="1064557" y="12931589"/>
          <a:ext cx="1794561" cy="4258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車両借上げ費用の総額を記入</a:t>
          </a:r>
          <a:endParaRPr lang="en-US" altLang="ja-JP" sz="9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190500</xdr:colOff>
      <xdr:row>1</xdr:row>
      <xdr:rowOff>123825</xdr:rowOff>
    </xdr:from>
    <xdr:to>
      <xdr:col>24</xdr:col>
      <xdr:colOff>80265</xdr:colOff>
      <xdr:row>3</xdr:row>
      <xdr:rowOff>148624</xdr:rowOff>
    </xdr:to>
    <xdr:sp macro="" textlink="">
      <xdr:nvSpPr>
        <xdr:cNvPr id="4" name="Oval 1"/>
        <xdr:cNvSpPr>
          <a:spLocks noChangeArrowheads="1"/>
        </xdr:cNvSpPr>
      </xdr:nvSpPr>
      <xdr:spPr bwMode="auto">
        <a:xfrm>
          <a:off x="6720840" y="375285"/>
          <a:ext cx="495565" cy="542925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twoCellAnchor>
  <xdr:twoCellAnchor>
    <xdr:from>
      <xdr:col>22</xdr:col>
      <xdr:colOff>175260</xdr:colOff>
      <xdr:row>1</xdr:row>
      <xdr:rowOff>144780</xdr:rowOff>
    </xdr:from>
    <xdr:to>
      <xdr:col>24</xdr:col>
      <xdr:colOff>76200</xdr:colOff>
      <xdr:row>3</xdr:row>
      <xdr:rowOff>121920</xdr:rowOff>
    </xdr:to>
    <xdr:pic>
      <xdr:nvPicPr>
        <xdr:cNvPr id="122644" name="Picture 26" descr="印影-(太)愛知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1960" y="396240"/>
          <a:ext cx="4876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114300</xdr:colOff>
      <xdr:row>9</xdr:row>
      <xdr:rowOff>327660</xdr:rowOff>
    </xdr:from>
    <xdr:to>
      <xdr:col>14</xdr:col>
      <xdr:colOff>91440</xdr:colOff>
      <xdr:row>9</xdr:row>
      <xdr:rowOff>487680</xdr:rowOff>
    </xdr:to>
    <xdr:cxnSp macro="">
      <xdr:nvCxnSpPr>
        <xdr:cNvPr id="122645" name="直線矢印コネクタ 5"/>
        <xdr:cNvCxnSpPr>
          <a:cxnSpLocks noChangeShapeType="1"/>
        </xdr:cNvCxnSpPr>
      </xdr:nvCxnSpPr>
      <xdr:spPr bwMode="auto">
        <a:xfrm flipH="1" flipV="1">
          <a:off x="4960620" y="3124200"/>
          <a:ext cx="236220" cy="160020"/>
        </a:xfrm>
        <a:prstGeom prst="straightConnector1">
          <a:avLst/>
        </a:prstGeom>
        <a:noFill/>
        <a:ln w="44450">
          <a:solidFill>
            <a:srgbClr val="FF0000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38100</xdr:colOff>
      <xdr:row>9</xdr:row>
      <xdr:rowOff>281940</xdr:rowOff>
    </xdr:from>
    <xdr:to>
      <xdr:col>22</xdr:col>
      <xdr:colOff>53340</xdr:colOff>
      <xdr:row>9</xdr:row>
      <xdr:rowOff>281940</xdr:rowOff>
    </xdr:to>
    <xdr:cxnSp macro="">
      <xdr:nvCxnSpPr>
        <xdr:cNvPr id="122646" name="直線矢印コネクタ 6"/>
        <xdr:cNvCxnSpPr>
          <a:cxnSpLocks noChangeShapeType="1"/>
        </xdr:cNvCxnSpPr>
      </xdr:nvCxnSpPr>
      <xdr:spPr bwMode="auto">
        <a:xfrm>
          <a:off x="2827020" y="3078480"/>
          <a:ext cx="5113020" cy="0"/>
        </a:xfrm>
        <a:prstGeom prst="straightConnector1">
          <a:avLst/>
        </a:prstGeom>
        <a:noFill/>
        <a:ln w="25400">
          <a:solidFill>
            <a:srgbClr val="FF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76200</xdr:colOff>
      <xdr:row>9</xdr:row>
      <xdr:rowOff>464820</xdr:rowOff>
    </xdr:from>
    <xdr:to>
      <xdr:col>12</xdr:col>
      <xdr:colOff>30480</xdr:colOff>
      <xdr:row>9</xdr:row>
      <xdr:rowOff>472440</xdr:rowOff>
    </xdr:to>
    <xdr:cxnSp macro="">
      <xdr:nvCxnSpPr>
        <xdr:cNvPr id="122647" name="直線矢印コネクタ 7"/>
        <xdr:cNvCxnSpPr>
          <a:cxnSpLocks noChangeShapeType="1"/>
        </xdr:cNvCxnSpPr>
      </xdr:nvCxnSpPr>
      <xdr:spPr bwMode="auto">
        <a:xfrm>
          <a:off x="2865120" y="3261360"/>
          <a:ext cx="1569720" cy="7620"/>
        </a:xfrm>
        <a:prstGeom prst="straightConnector1">
          <a:avLst/>
        </a:prstGeom>
        <a:noFill/>
        <a:ln w="25400" cap="rnd">
          <a:solidFill>
            <a:srgbClr val="4BACC6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38100</xdr:colOff>
      <xdr:row>8</xdr:row>
      <xdr:rowOff>99060</xdr:rowOff>
    </xdr:from>
    <xdr:to>
      <xdr:col>10</xdr:col>
      <xdr:colOff>114300</xdr:colOff>
      <xdr:row>8</xdr:row>
      <xdr:rowOff>335280</xdr:rowOff>
    </xdr:to>
    <xdr:sp macro="" textlink="">
      <xdr:nvSpPr>
        <xdr:cNvPr id="122648" name="円/楕円 9"/>
        <xdr:cNvSpPr>
          <a:spLocks noChangeArrowheads="1"/>
        </xdr:cNvSpPr>
      </xdr:nvSpPr>
      <xdr:spPr bwMode="auto">
        <a:xfrm>
          <a:off x="2827020" y="2453640"/>
          <a:ext cx="1036320" cy="236220"/>
        </a:xfrm>
        <a:prstGeom prst="ellipse">
          <a:avLst/>
        </a:prstGeom>
        <a:noFill/>
        <a:ln w="25400">
          <a:solidFill>
            <a:srgbClr val="FF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205740</xdr:colOff>
      <xdr:row>8</xdr:row>
      <xdr:rowOff>83820</xdr:rowOff>
    </xdr:from>
    <xdr:to>
      <xdr:col>13</xdr:col>
      <xdr:colOff>38100</xdr:colOff>
      <xdr:row>8</xdr:row>
      <xdr:rowOff>365760</xdr:rowOff>
    </xdr:to>
    <xdr:sp macro="" textlink="">
      <xdr:nvSpPr>
        <xdr:cNvPr id="122649" name="円/楕円 10"/>
        <xdr:cNvSpPr>
          <a:spLocks noChangeArrowheads="1"/>
        </xdr:cNvSpPr>
      </xdr:nvSpPr>
      <xdr:spPr bwMode="auto">
        <a:xfrm>
          <a:off x="3954780" y="2438400"/>
          <a:ext cx="929640" cy="281940"/>
        </a:xfrm>
        <a:prstGeom prst="ellipse">
          <a:avLst/>
        </a:prstGeom>
        <a:noFill/>
        <a:ln w="25400" cap="rnd">
          <a:solidFill>
            <a:srgbClr val="4BACC6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90747</xdr:colOff>
      <xdr:row>13</xdr:row>
      <xdr:rowOff>346372</xdr:rowOff>
    </xdr:from>
    <xdr:to>
      <xdr:col>22</xdr:col>
      <xdr:colOff>247303</xdr:colOff>
      <xdr:row>14</xdr:row>
      <xdr:rowOff>152409</xdr:rowOff>
    </xdr:to>
    <xdr:sp macro="" textlink="">
      <xdr:nvSpPr>
        <xdr:cNvPr id="12" name="テキスト ボックス 300"/>
        <xdr:cNvSpPr txBox="1">
          <a:spLocks noChangeArrowheads="1"/>
        </xdr:cNvSpPr>
      </xdr:nvSpPr>
      <xdr:spPr bwMode="auto">
        <a:xfrm>
          <a:off x="6456218" y="4516590"/>
          <a:ext cx="1737360" cy="471055"/>
        </a:xfrm>
        <a:prstGeom prst="rect">
          <a:avLst/>
        </a:prstGeom>
        <a:solidFill>
          <a:srgbClr val="E5B8B7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ゴシック"/>
              <a:cs typeface="Times New Roman"/>
            </a:rPr>
            <a:t>バス、レンタカー等での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ゴシック"/>
              <a:cs typeface="Times New Roman"/>
            </a:rPr>
            <a:t>移動行程</a:t>
          </a:r>
          <a:r>
            <a:rPr lang="ja-JP" altLang="en-US" sz="1050" kern="100">
              <a:effectLst/>
              <a:latin typeface="Century"/>
              <a:ea typeface="ＭＳ ゴシック"/>
              <a:cs typeface="Times New Roman"/>
            </a:rPr>
            <a:t>を</a:t>
          </a:r>
          <a:r>
            <a:rPr lang="ja-JP" sz="1050" kern="100">
              <a:effectLst/>
              <a:latin typeface="Century"/>
              <a:ea typeface="ＭＳ ゴシック"/>
              <a:cs typeface="Times New Roman"/>
            </a:rPr>
            <a:t>記入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16</xdr:col>
      <xdr:colOff>121920</xdr:colOff>
      <xdr:row>13</xdr:row>
      <xdr:rowOff>335280</xdr:rowOff>
    </xdr:from>
    <xdr:to>
      <xdr:col>17</xdr:col>
      <xdr:colOff>38100</xdr:colOff>
      <xdr:row>13</xdr:row>
      <xdr:rowOff>495300</xdr:rowOff>
    </xdr:to>
    <xdr:cxnSp macro="">
      <xdr:nvCxnSpPr>
        <xdr:cNvPr id="122651" name="直線矢印コネクタ 12"/>
        <xdr:cNvCxnSpPr>
          <a:cxnSpLocks noChangeShapeType="1"/>
        </xdr:cNvCxnSpPr>
      </xdr:nvCxnSpPr>
      <xdr:spPr bwMode="auto">
        <a:xfrm flipH="1" flipV="1">
          <a:off x="6118860" y="4495800"/>
          <a:ext cx="251460" cy="160020"/>
        </a:xfrm>
        <a:prstGeom prst="straightConnector1">
          <a:avLst/>
        </a:prstGeom>
        <a:noFill/>
        <a:ln w="44450">
          <a:solidFill>
            <a:srgbClr val="FF0000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96982</xdr:colOff>
      <xdr:row>2</xdr:row>
      <xdr:rowOff>129021</xdr:rowOff>
    </xdr:from>
    <xdr:to>
      <xdr:col>20</xdr:col>
      <xdr:colOff>174350</xdr:colOff>
      <xdr:row>3</xdr:row>
      <xdr:rowOff>265368</xdr:rowOff>
    </xdr:to>
    <xdr:sp macro="" textlink="">
      <xdr:nvSpPr>
        <xdr:cNvPr id="14" name="四角形吹き出し 13"/>
        <xdr:cNvSpPr>
          <a:spLocks noChangeArrowheads="1"/>
        </xdr:cNvSpPr>
      </xdr:nvSpPr>
      <xdr:spPr bwMode="auto">
        <a:xfrm>
          <a:off x="6137564" y="572366"/>
          <a:ext cx="1448968" cy="482711"/>
        </a:xfrm>
        <a:prstGeom prst="wedgeRectCallout">
          <a:avLst>
            <a:gd name="adj1" fmla="val 80799"/>
            <a:gd name="adj2" fmla="val 10014"/>
          </a:avLst>
        </a:prstGeom>
        <a:solidFill>
          <a:srgbClr val="E5B8B7"/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just">
            <a:lnSpc>
              <a:spcPts val="1300"/>
            </a:lnSpc>
            <a:spcAft>
              <a:spcPts val="0"/>
            </a:spcAft>
          </a:pPr>
          <a:r>
            <a:rPr lang="ja-JP" altLang="en-US" sz="1100" kern="100">
              <a:effectLst/>
              <a:latin typeface="Century"/>
              <a:ea typeface="ＭＳ ゴシック"/>
              <a:cs typeface="Times New Roman"/>
            </a:rPr>
            <a:t>新年度会長印</a:t>
          </a: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en-US" altLang="ja-JP" sz="1100" kern="100">
              <a:effectLst/>
              <a:latin typeface="Century"/>
              <a:ea typeface="ＭＳ ゴシック"/>
              <a:cs typeface="Times New Roman"/>
            </a:rPr>
            <a:t>(</a:t>
          </a:r>
          <a:r>
            <a:rPr lang="ja-JP" altLang="en-US" sz="1100" kern="100">
              <a:effectLst/>
              <a:latin typeface="Century"/>
              <a:ea typeface="ＭＳ ゴシック"/>
              <a:cs typeface="Times New Roman"/>
            </a:rPr>
            <a:t>書類④と同じ印</a:t>
          </a:r>
          <a:r>
            <a:rPr lang="en-US" altLang="ja-JP" sz="1100" kern="100">
              <a:effectLst/>
              <a:latin typeface="Century"/>
              <a:ea typeface="ＭＳ ゴシック"/>
              <a:cs typeface="Times New Roman"/>
            </a:rPr>
            <a:t>)</a:t>
          </a:r>
          <a:endParaRPr lang="ja-JP" altLang="en-US" sz="1100" kern="100">
            <a:effectLst/>
            <a:latin typeface="Century"/>
            <a:ea typeface="ＭＳ ゴシック"/>
            <a:cs typeface="Times New Roman"/>
          </a:endParaRPr>
        </a:p>
      </xdr:txBody>
    </xdr:sp>
    <xdr:clientData/>
  </xdr:twoCellAnchor>
  <xdr:twoCellAnchor>
    <xdr:from>
      <xdr:col>12</xdr:col>
      <xdr:colOff>295263</xdr:colOff>
      <xdr:row>20</xdr:row>
      <xdr:rowOff>64947</xdr:rowOff>
    </xdr:from>
    <xdr:to>
      <xdr:col>22</xdr:col>
      <xdr:colOff>114237</xdr:colOff>
      <xdr:row>22</xdr:row>
      <xdr:rowOff>155009</xdr:rowOff>
    </xdr:to>
    <xdr:sp macro="" textlink="">
      <xdr:nvSpPr>
        <xdr:cNvPr id="15" name="四角形吹き出し 14"/>
        <xdr:cNvSpPr>
          <a:spLocks noChangeArrowheads="1"/>
        </xdr:cNvSpPr>
      </xdr:nvSpPr>
      <xdr:spPr bwMode="auto">
        <a:xfrm>
          <a:off x="4730623" y="6913422"/>
          <a:ext cx="3318510" cy="467360"/>
        </a:xfrm>
        <a:prstGeom prst="wedgeRectCallout">
          <a:avLst>
            <a:gd name="adj1" fmla="val 2150"/>
            <a:gd name="adj2" fmla="val -122284"/>
          </a:avLst>
        </a:prstGeom>
        <a:solidFill>
          <a:srgbClr val="E5B8B7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just">
            <a:lnSpc>
              <a:spcPts val="900"/>
            </a:lnSpc>
            <a:spcAft>
              <a:spcPts val="0"/>
            </a:spcAft>
          </a:pPr>
          <a:r>
            <a:rPr lang="ja-JP" sz="1100" kern="0">
              <a:effectLst/>
              <a:latin typeface="Century"/>
              <a:ea typeface="ＭＳ ゴシック"/>
              <a:cs typeface="Times New Roman"/>
            </a:rPr>
            <a:t>車両の定員については、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ja-JP" sz="1100" kern="100">
              <a:effectLst/>
              <a:latin typeface="Century"/>
              <a:ea typeface="ＭＳ ゴシック"/>
              <a:cs typeface="Times New Roman"/>
            </a:rPr>
            <a:t>利用する旅客自動車運送事業者に確認する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14</xdr:col>
      <xdr:colOff>114300</xdr:colOff>
      <xdr:row>16</xdr:row>
      <xdr:rowOff>320040</xdr:rowOff>
    </xdr:from>
    <xdr:to>
      <xdr:col>20</xdr:col>
      <xdr:colOff>205740</xdr:colOff>
      <xdr:row>18</xdr:row>
      <xdr:rowOff>38100</xdr:rowOff>
    </xdr:to>
    <xdr:sp macro="" textlink="">
      <xdr:nvSpPr>
        <xdr:cNvPr id="122654" name="円/楕円 15"/>
        <xdr:cNvSpPr>
          <a:spLocks noChangeArrowheads="1"/>
        </xdr:cNvSpPr>
      </xdr:nvSpPr>
      <xdr:spPr bwMode="auto">
        <a:xfrm>
          <a:off x="5219700" y="6156960"/>
          <a:ext cx="2354580" cy="388620"/>
        </a:xfrm>
        <a:prstGeom prst="ellipse">
          <a:avLst/>
        </a:prstGeom>
        <a:noFill/>
        <a:ln w="25400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107027</xdr:colOff>
      <xdr:row>7</xdr:row>
      <xdr:rowOff>217365</xdr:rowOff>
    </xdr:from>
    <xdr:to>
      <xdr:col>24</xdr:col>
      <xdr:colOff>167138</xdr:colOff>
      <xdr:row>16</xdr:row>
      <xdr:rowOff>271248</xdr:rowOff>
    </xdr:to>
    <xdr:sp macro="" textlink="">
      <xdr:nvSpPr>
        <xdr:cNvPr id="17" name="テキスト ボックス 318"/>
        <xdr:cNvSpPr txBox="1">
          <a:spLocks noChangeArrowheads="1"/>
        </xdr:cNvSpPr>
      </xdr:nvSpPr>
      <xdr:spPr bwMode="auto">
        <a:xfrm>
          <a:off x="8312728" y="2244458"/>
          <a:ext cx="381000" cy="3867150"/>
        </a:xfrm>
        <a:prstGeom prst="rect">
          <a:avLst/>
        </a:prstGeom>
        <a:solidFill>
          <a:srgbClr val="E5B8B7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effectLst/>
              <a:latin typeface="Century"/>
              <a:ea typeface="ＭＳ ゴシック"/>
              <a:cs typeface="Times New Roman"/>
            </a:rPr>
            <a:t>市内指定施設での活動を記入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14</xdr:col>
      <xdr:colOff>138547</xdr:colOff>
      <xdr:row>9</xdr:row>
      <xdr:rowOff>415636</xdr:rowOff>
    </xdr:from>
    <xdr:to>
      <xdr:col>20</xdr:col>
      <xdr:colOff>152401</xdr:colOff>
      <xdr:row>10</xdr:row>
      <xdr:rowOff>180108</xdr:rowOff>
    </xdr:to>
    <xdr:sp macro="" textlink="">
      <xdr:nvSpPr>
        <xdr:cNvPr id="2" name="テキスト ボックス 1"/>
        <xdr:cNvSpPr txBox="1"/>
      </xdr:nvSpPr>
      <xdr:spPr>
        <a:xfrm>
          <a:off x="5278583" y="3214254"/>
          <a:ext cx="2286000" cy="484909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複数の指定施設へ行く場合には、</a:t>
          </a:r>
        </a:p>
        <a:p>
          <a:pPr>
            <a:lnSpc>
              <a:spcPts val="1300"/>
            </a:lnSpc>
          </a:pPr>
          <a:r>
            <a:rPr kumimoji="1" lang="ja-JP" altLang="en-US" sz="1100"/>
            <a:t>それぞれの内容を記入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68580</xdr:colOff>
      <xdr:row>22</xdr:row>
      <xdr:rowOff>220980</xdr:rowOff>
    </xdr:from>
    <xdr:to>
      <xdr:col>17</xdr:col>
      <xdr:colOff>388620</xdr:colOff>
      <xdr:row>26</xdr:row>
      <xdr:rowOff>91440</xdr:rowOff>
    </xdr:to>
    <xdr:sp macro="" textlink="">
      <xdr:nvSpPr>
        <xdr:cNvPr id="139286" name="Freeform 15"/>
        <xdr:cNvSpPr>
          <a:spLocks/>
        </xdr:cNvSpPr>
      </xdr:nvSpPr>
      <xdr:spPr bwMode="auto">
        <a:xfrm>
          <a:off x="4526280" y="4503420"/>
          <a:ext cx="320040" cy="662940"/>
        </a:xfrm>
        <a:custGeom>
          <a:avLst/>
          <a:gdLst>
            <a:gd name="T0" fmla="*/ 0 w 570"/>
            <a:gd name="T1" fmla="*/ 2147483647 h 1140"/>
            <a:gd name="T2" fmla="*/ 2147483647 w 570"/>
            <a:gd name="T3" fmla="*/ 0 h 114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570" h="1140">
              <a:moveTo>
                <a:pt x="0" y="1140"/>
              </a:moveTo>
              <a:lnTo>
                <a:pt x="570" y="0"/>
              </a:lnTo>
            </a:path>
          </a:pathLst>
        </a:custGeom>
        <a:noFill/>
        <a:ln w="19050">
          <a:solidFill>
            <a:srgbClr val="FF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152400</xdr:colOff>
      <xdr:row>20</xdr:row>
      <xdr:rowOff>167640</xdr:rowOff>
    </xdr:from>
    <xdr:to>
      <xdr:col>2</xdr:col>
      <xdr:colOff>579120</xdr:colOff>
      <xdr:row>25</xdr:row>
      <xdr:rowOff>76200</xdr:rowOff>
    </xdr:to>
    <xdr:sp macro="" textlink="">
      <xdr:nvSpPr>
        <xdr:cNvPr id="139287" name="Freeform 15"/>
        <xdr:cNvSpPr>
          <a:spLocks/>
        </xdr:cNvSpPr>
      </xdr:nvSpPr>
      <xdr:spPr bwMode="auto">
        <a:xfrm>
          <a:off x="472440" y="4069080"/>
          <a:ext cx="426720" cy="914400"/>
        </a:xfrm>
        <a:custGeom>
          <a:avLst/>
          <a:gdLst>
            <a:gd name="T0" fmla="*/ 0 w 570"/>
            <a:gd name="T1" fmla="*/ 2147483647 h 1140"/>
            <a:gd name="T2" fmla="*/ 2147483647 w 570"/>
            <a:gd name="T3" fmla="*/ 0 h 114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570" h="1140">
              <a:moveTo>
                <a:pt x="0" y="1140"/>
              </a:moveTo>
              <a:lnTo>
                <a:pt x="570" y="0"/>
              </a:lnTo>
            </a:path>
          </a:pathLst>
        </a:custGeom>
        <a:noFill/>
        <a:ln w="19050">
          <a:solidFill>
            <a:srgbClr val="FF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160020</xdr:colOff>
      <xdr:row>3</xdr:row>
      <xdr:rowOff>7620</xdr:rowOff>
    </xdr:from>
    <xdr:to>
      <xdr:col>18</xdr:col>
      <xdr:colOff>624840</xdr:colOff>
      <xdr:row>14</xdr:row>
      <xdr:rowOff>220980</xdr:rowOff>
    </xdr:to>
    <xdr:sp macro="" textlink="">
      <xdr:nvSpPr>
        <xdr:cNvPr id="139288" name="Freeform 2"/>
        <xdr:cNvSpPr>
          <a:spLocks/>
        </xdr:cNvSpPr>
      </xdr:nvSpPr>
      <xdr:spPr bwMode="auto">
        <a:xfrm>
          <a:off x="160020" y="510540"/>
          <a:ext cx="5547360" cy="2354580"/>
        </a:xfrm>
        <a:custGeom>
          <a:avLst/>
          <a:gdLst>
            <a:gd name="T0" fmla="*/ 2147483647 w 10049"/>
            <a:gd name="T1" fmla="*/ 2147483647 h 10028"/>
            <a:gd name="T2" fmla="*/ 2147483647 w 10049"/>
            <a:gd name="T3" fmla="*/ 0 h 10028"/>
            <a:gd name="T4" fmla="*/ 2147483647 w 10049"/>
            <a:gd name="T5" fmla="*/ 2147483647 h 10028"/>
            <a:gd name="T6" fmla="*/ 2147483647 w 10049"/>
            <a:gd name="T7" fmla="*/ 2147483647 h 10028"/>
            <a:gd name="T8" fmla="*/ 2147483647 w 10049"/>
            <a:gd name="T9" fmla="*/ 2147483647 h 10028"/>
            <a:gd name="T10" fmla="*/ 2147483647 w 10049"/>
            <a:gd name="T11" fmla="*/ 2147483647 h 10028"/>
            <a:gd name="T12" fmla="*/ 2147483647 w 10049"/>
            <a:gd name="T13" fmla="*/ 2147483647 h 10028"/>
            <a:gd name="T14" fmla="*/ 2147483647 w 10049"/>
            <a:gd name="T15" fmla="*/ 2147483647 h 10028"/>
            <a:gd name="T16" fmla="*/ 2147483647 w 10049"/>
            <a:gd name="T17" fmla="*/ 2147483647 h 10028"/>
            <a:gd name="T18" fmla="*/ 2147483647 w 10049"/>
            <a:gd name="T19" fmla="*/ 2147483647 h 10028"/>
            <a:gd name="T20" fmla="*/ 2147483647 w 10049"/>
            <a:gd name="T21" fmla="*/ 2147483647 h 10028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0" t="0" r="r" b="b"/>
          <a:pathLst>
            <a:path w="10049" h="10028">
              <a:moveTo>
                <a:pt x="5489" y="23"/>
              </a:moveTo>
              <a:lnTo>
                <a:pt x="10045" y="0"/>
              </a:lnTo>
              <a:cubicBezTo>
                <a:pt x="10030" y="1315"/>
                <a:pt x="10060" y="2630"/>
                <a:pt x="10045" y="3945"/>
              </a:cubicBezTo>
              <a:lnTo>
                <a:pt x="6177" y="3945"/>
              </a:lnTo>
              <a:cubicBezTo>
                <a:pt x="6187" y="5878"/>
                <a:pt x="6183" y="8095"/>
                <a:pt x="6193" y="10028"/>
              </a:cubicBezTo>
              <a:lnTo>
                <a:pt x="1" y="10028"/>
              </a:lnTo>
              <a:cubicBezTo>
                <a:pt x="7" y="7395"/>
                <a:pt x="-5" y="4553"/>
                <a:pt x="1" y="1920"/>
              </a:cubicBezTo>
              <a:lnTo>
                <a:pt x="2283" y="1952"/>
              </a:lnTo>
              <a:cubicBezTo>
                <a:pt x="2287" y="1653"/>
                <a:pt x="2281" y="1306"/>
                <a:pt x="2285" y="1007"/>
              </a:cubicBezTo>
              <a:lnTo>
                <a:pt x="5492" y="984"/>
              </a:lnTo>
              <a:cubicBezTo>
                <a:pt x="5492" y="634"/>
                <a:pt x="5490" y="378"/>
                <a:pt x="5490" y="28"/>
              </a:cubicBezTo>
            </a:path>
          </a:pathLst>
        </a:custGeom>
        <a:solidFill>
          <a:srgbClr val="FF0000">
            <a:alpha val="20000"/>
          </a:srgbClr>
        </a:solidFill>
        <a:ln w="2857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0</xdr:col>
      <xdr:colOff>152400</xdr:colOff>
      <xdr:row>19</xdr:row>
      <xdr:rowOff>182880</xdr:rowOff>
    </xdr:from>
    <xdr:to>
      <xdr:col>19</xdr:col>
      <xdr:colOff>7620</xdr:colOff>
      <xdr:row>23</xdr:row>
      <xdr:rowOff>228600</xdr:rowOff>
    </xdr:to>
    <xdr:sp macro="" textlink="">
      <xdr:nvSpPr>
        <xdr:cNvPr id="139289" name="Freeform 5"/>
        <xdr:cNvSpPr>
          <a:spLocks/>
        </xdr:cNvSpPr>
      </xdr:nvSpPr>
      <xdr:spPr bwMode="auto">
        <a:xfrm>
          <a:off x="152400" y="3893820"/>
          <a:ext cx="5562600" cy="845820"/>
        </a:xfrm>
        <a:custGeom>
          <a:avLst/>
          <a:gdLst>
            <a:gd name="T0" fmla="*/ 2147483647 w 10080"/>
            <a:gd name="T1" fmla="*/ 2147483647 h 10544"/>
            <a:gd name="T2" fmla="*/ 2147483647 w 10080"/>
            <a:gd name="T3" fmla="*/ 2147483647 h 10544"/>
            <a:gd name="T4" fmla="*/ 2147483647 w 10080"/>
            <a:gd name="T5" fmla="*/ 0 h 10544"/>
            <a:gd name="T6" fmla="*/ 2147483647 w 10080"/>
            <a:gd name="T7" fmla="*/ 2147483647 h 10544"/>
            <a:gd name="T8" fmla="*/ 2147483647 w 10080"/>
            <a:gd name="T9" fmla="*/ 2147483647 h 10544"/>
            <a:gd name="T10" fmla="*/ 2147483647 w 10080"/>
            <a:gd name="T11" fmla="*/ 2147483647 h 10544"/>
            <a:gd name="T12" fmla="*/ 0 w 10080"/>
            <a:gd name="T13" fmla="*/ 2147483647 h 1054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0080" h="10544">
              <a:moveTo>
                <a:pt x="17" y="7750"/>
              </a:moveTo>
              <a:lnTo>
                <a:pt x="6187" y="7614"/>
              </a:lnTo>
              <a:cubicBezTo>
                <a:pt x="6193" y="3046"/>
                <a:pt x="6195" y="10996"/>
                <a:pt x="6194" y="0"/>
              </a:cubicBezTo>
              <a:lnTo>
                <a:pt x="10080" y="56"/>
              </a:lnTo>
              <a:cubicBezTo>
                <a:pt x="10074" y="3307"/>
                <a:pt x="10068" y="7220"/>
                <a:pt x="10062" y="10471"/>
              </a:cubicBezTo>
              <a:lnTo>
                <a:pt x="19" y="10544"/>
              </a:lnTo>
              <a:cubicBezTo>
                <a:pt x="19" y="9516"/>
                <a:pt x="31" y="7792"/>
                <a:pt x="0" y="7597"/>
              </a:cubicBezTo>
            </a:path>
          </a:pathLst>
        </a:custGeom>
        <a:solidFill>
          <a:srgbClr val="FF0000">
            <a:alpha val="20000"/>
          </a:srgbClr>
        </a:solidFill>
        <a:ln w="2857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175260</xdr:colOff>
      <xdr:row>19</xdr:row>
      <xdr:rowOff>68580</xdr:rowOff>
    </xdr:from>
    <xdr:to>
      <xdr:col>13</xdr:col>
      <xdr:colOff>152400</xdr:colOff>
      <xdr:row>21</xdr:row>
      <xdr:rowOff>152400</xdr:rowOff>
    </xdr:to>
    <xdr:pic>
      <xdr:nvPicPr>
        <xdr:cNvPr id="139290" name="図 4" descr="印影-(太)愛知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0840" y="3779520"/>
          <a:ext cx="41910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99060</xdr:colOff>
      <xdr:row>14</xdr:row>
      <xdr:rowOff>7620</xdr:rowOff>
    </xdr:from>
    <xdr:to>
      <xdr:col>15</xdr:col>
      <xdr:colOff>304800</xdr:colOff>
      <xdr:row>15</xdr:row>
      <xdr:rowOff>7620</xdr:rowOff>
    </xdr:to>
    <xdr:sp macro="" textlink="">
      <xdr:nvSpPr>
        <xdr:cNvPr id="139291" name="Oval 12"/>
        <xdr:cNvSpPr>
          <a:spLocks noChangeArrowheads="1"/>
        </xdr:cNvSpPr>
      </xdr:nvSpPr>
      <xdr:spPr bwMode="auto">
        <a:xfrm>
          <a:off x="3649980" y="2651760"/>
          <a:ext cx="205740" cy="228600"/>
        </a:xfrm>
        <a:prstGeom prst="ellipse">
          <a:avLst/>
        </a:prstGeom>
        <a:noFill/>
        <a:ln w="2540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15240</xdr:colOff>
      <xdr:row>21</xdr:row>
      <xdr:rowOff>83820</xdr:rowOff>
    </xdr:from>
    <xdr:to>
      <xdr:col>12</xdr:col>
      <xdr:colOff>0</xdr:colOff>
      <xdr:row>26</xdr:row>
      <xdr:rowOff>7620</xdr:rowOff>
    </xdr:to>
    <xdr:sp macro="" textlink="">
      <xdr:nvSpPr>
        <xdr:cNvPr id="139292" name="Freeform 15"/>
        <xdr:cNvSpPr>
          <a:spLocks/>
        </xdr:cNvSpPr>
      </xdr:nvSpPr>
      <xdr:spPr bwMode="auto">
        <a:xfrm>
          <a:off x="2529840" y="4175760"/>
          <a:ext cx="426720" cy="906780"/>
        </a:xfrm>
        <a:custGeom>
          <a:avLst/>
          <a:gdLst>
            <a:gd name="T0" fmla="*/ 0 w 570"/>
            <a:gd name="T1" fmla="*/ 2147483647 h 1140"/>
            <a:gd name="T2" fmla="*/ 2147483647 w 570"/>
            <a:gd name="T3" fmla="*/ 0 h 114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570" h="1140">
              <a:moveTo>
                <a:pt x="0" y="1140"/>
              </a:moveTo>
              <a:lnTo>
                <a:pt x="570" y="0"/>
              </a:lnTo>
            </a:path>
          </a:pathLst>
        </a:custGeom>
        <a:noFill/>
        <a:ln w="19050">
          <a:solidFill>
            <a:srgbClr val="FF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121920</xdr:rowOff>
    </xdr:from>
    <xdr:to>
      <xdr:col>5</xdr:col>
      <xdr:colOff>167640</xdr:colOff>
      <xdr:row>28</xdr:row>
      <xdr:rowOff>30480</xdr:rowOff>
    </xdr:to>
    <xdr:sp macro="" textlink="">
      <xdr:nvSpPr>
        <xdr:cNvPr id="5816" name="Text Box 13"/>
        <xdr:cNvSpPr txBox="1">
          <a:spLocks noChangeArrowheads="1"/>
        </xdr:cNvSpPr>
      </xdr:nvSpPr>
      <xdr:spPr bwMode="auto">
        <a:xfrm>
          <a:off x="160020" y="4861560"/>
          <a:ext cx="1417320" cy="579120"/>
        </a:xfrm>
        <a:prstGeom prst="rect">
          <a:avLst/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住所、団体名称等は、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書類④と完全に一致</a:t>
          </a:r>
        </a:p>
      </xdr:txBody>
    </xdr:sp>
    <xdr:clientData/>
  </xdr:twoCellAnchor>
  <xdr:twoCellAnchor>
    <xdr:from>
      <xdr:col>7</xdr:col>
      <xdr:colOff>76201</xdr:colOff>
      <xdr:row>24</xdr:row>
      <xdr:rowOff>121920</xdr:rowOff>
    </xdr:from>
    <xdr:to>
      <xdr:col>15</xdr:col>
      <xdr:colOff>297181</xdr:colOff>
      <xdr:row>28</xdr:row>
      <xdr:rowOff>45720</xdr:rowOff>
    </xdr:to>
    <xdr:sp macro="" textlink="">
      <xdr:nvSpPr>
        <xdr:cNvPr id="5817" name="Text Box 16"/>
        <xdr:cNvSpPr txBox="1">
          <a:spLocks noChangeArrowheads="1"/>
        </xdr:cNvSpPr>
      </xdr:nvSpPr>
      <xdr:spPr bwMode="auto">
        <a:xfrm>
          <a:off x="1927861" y="4861560"/>
          <a:ext cx="1920240" cy="594360"/>
        </a:xfrm>
        <a:prstGeom prst="rect">
          <a:avLst/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書類④に押印した会長印</a:t>
          </a:r>
          <a:endParaRPr lang="en-US" altLang="ja-JP" sz="1000" b="0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(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銀行印、シャチハタ印不可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)</a:t>
          </a:r>
          <a:endParaRPr lang="ja-JP" altLang="en-US" sz="1000" b="0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45720</xdr:colOff>
      <xdr:row>24</xdr:row>
      <xdr:rowOff>121920</xdr:rowOff>
    </xdr:from>
    <xdr:to>
      <xdr:col>19</xdr:col>
      <xdr:colOff>7620</xdr:colOff>
      <xdr:row>28</xdr:row>
      <xdr:rowOff>45720</xdr:rowOff>
    </xdr:to>
    <xdr:sp macro="" textlink="">
      <xdr:nvSpPr>
        <xdr:cNvPr id="5818" name="Text Box 18"/>
        <xdr:cNvSpPr txBox="1">
          <a:spLocks noChangeArrowheads="1"/>
        </xdr:cNvSpPr>
      </xdr:nvSpPr>
      <xdr:spPr bwMode="auto">
        <a:xfrm>
          <a:off x="4511040" y="4861560"/>
          <a:ext cx="1211580" cy="59436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網掛け部分は、一切記入しないでください。</a:t>
          </a:r>
        </a:p>
      </xdr:txBody>
    </xdr:sp>
    <xdr:clientData/>
  </xdr:twoCellAnchor>
  <xdr:twoCellAnchor>
    <xdr:from>
      <xdr:col>18</xdr:col>
      <xdr:colOff>371475</xdr:colOff>
      <xdr:row>4</xdr:row>
      <xdr:rowOff>125730</xdr:rowOff>
    </xdr:from>
    <xdr:to>
      <xdr:col>20</xdr:col>
      <xdr:colOff>81259</xdr:colOff>
      <xdr:row>4</xdr:row>
      <xdr:rowOff>125730</xdr:rowOff>
    </xdr:to>
    <xdr:cxnSp macro="">
      <xdr:nvCxnSpPr>
        <xdr:cNvPr id="12" name="直線矢印コネクタ 11"/>
        <xdr:cNvCxnSpPr/>
      </xdr:nvCxnSpPr>
      <xdr:spPr>
        <a:xfrm flipH="1">
          <a:off x="6096000" y="876300"/>
          <a:ext cx="666750" cy="0"/>
        </a:xfrm>
        <a:prstGeom prst="straightConnector1">
          <a:avLst/>
        </a:prstGeom>
        <a:ln w="19050">
          <a:solidFill>
            <a:srgbClr val="FF000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253365</xdr:colOff>
      <xdr:row>3</xdr:row>
      <xdr:rowOff>8740</xdr:rowOff>
    </xdr:from>
    <xdr:to>
      <xdr:col>20</xdr:col>
      <xdr:colOff>144780</xdr:colOff>
      <xdr:row>8</xdr:row>
      <xdr:rowOff>91440</xdr:rowOff>
    </xdr:to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5960745" y="511660"/>
          <a:ext cx="401955" cy="9971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vert="eaVert" wrap="square" lIns="36000" tIns="36000" rIns="36000" bIns="360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網掛け部分は、</a:t>
          </a:r>
          <a:endParaRPr lang="en-US" altLang="ja-JP" sz="900" b="0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一切記入しない</a:t>
          </a:r>
          <a:endParaRPr lang="ja-JP" altLang="en-US"/>
        </a:p>
      </xdr:txBody>
    </xdr:sp>
    <xdr:clientData/>
  </xdr:twoCellAnchor>
  <xdr:twoCellAnchor>
    <xdr:from>
      <xdr:col>18</xdr:col>
      <xdr:colOff>350520</xdr:colOff>
      <xdr:row>17</xdr:row>
      <xdr:rowOff>17145</xdr:rowOff>
    </xdr:from>
    <xdr:to>
      <xdr:col>20</xdr:col>
      <xdr:colOff>73952</xdr:colOff>
      <xdr:row>17</xdr:row>
      <xdr:rowOff>17145</xdr:rowOff>
    </xdr:to>
    <xdr:cxnSp macro="">
      <xdr:nvCxnSpPr>
        <xdr:cNvPr id="2" name="直線矢印コネクタ 11"/>
        <xdr:cNvCxnSpPr/>
      </xdr:nvCxnSpPr>
      <xdr:spPr>
        <a:xfrm flipH="1">
          <a:off x="5433060" y="3347085"/>
          <a:ext cx="859245" cy="0"/>
        </a:xfrm>
        <a:prstGeom prst="straightConnector1">
          <a:avLst/>
        </a:prstGeom>
        <a:ln w="19050">
          <a:solidFill>
            <a:srgbClr val="FF000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425265</xdr:colOff>
      <xdr:row>14</xdr:row>
      <xdr:rowOff>173355</xdr:rowOff>
    </xdr:from>
    <xdr:to>
      <xdr:col>20</xdr:col>
      <xdr:colOff>327660</xdr:colOff>
      <xdr:row>20</xdr:row>
      <xdr:rowOff>121920</xdr:rowOff>
    </xdr:to>
    <xdr:sp macro="" textlink="">
      <xdr:nvSpPr>
        <xdr:cNvPr id="5374" name="Text Box 18"/>
        <xdr:cNvSpPr txBox="1">
          <a:spLocks noChangeArrowheads="1"/>
        </xdr:cNvSpPr>
      </xdr:nvSpPr>
      <xdr:spPr bwMode="auto">
        <a:xfrm>
          <a:off x="6132645" y="2817495"/>
          <a:ext cx="412935" cy="120586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vert="wordArtVertRtl" wrap="square" lIns="36000" tIns="36000" rIns="36000" bIns="3600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通帳どおりに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カタカナで記入</a:t>
          </a:r>
        </a:p>
      </xdr:txBody>
    </xdr:sp>
    <xdr:clientData/>
  </xdr:twoCellAnchor>
  <xdr:twoCellAnchor>
    <xdr:from>
      <xdr:col>15</xdr:col>
      <xdr:colOff>552450</xdr:colOff>
      <xdr:row>29</xdr:row>
      <xdr:rowOff>38100</xdr:rowOff>
    </xdr:from>
    <xdr:to>
      <xdr:col>20</xdr:col>
      <xdr:colOff>571500</xdr:colOff>
      <xdr:row>32</xdr:row>
      <xdr:rowOff>219075</xdr:rowOff>
    </xdr:to>
    <xdr:sp macro="" textlink="">
      <xdr:nvSpPr>
        <xdr:cNvPr id="3" name="テキスト ボックス 2"/>
        <xdr:cNvSpPr txBox="1"/>
      </xdr:nvSpPr>
      <xdr:spPr>
        <a:xfrm>
          <a:off x="4533900" y="5648325"/>
          <a:ext cx="2990850" cy="8382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3810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 b="1"/>
            <a:t>１枚に上・下段ありますが、</a:t>
          </a:r>
          <a:endParaRPr kumimoji="1" lang="en-US" altLang="ja-JP" sz="1100" b="1"/>
        </a:p>
        <a:p>
          <a:r>
            <a:rPr kumimoji="1" lang="ja-JP" altLang="en-US" sz="1100" b="1"/>
            <a:t>下段は、会長印を押印のみで結構です</a:t>
          </a:r>
          <a:endParaRPr kumimoji="1" lang="en-US" altLang="ja-JP" sz="1100" b="1"/>
        </a:p>
        <a:p>
          <a:r>
            <a:rPr kumimoji="1" lang="ja-JP" altLang="en-US" sz="1100" b="1"/>
            <a:t>（不備訂正のため使用）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19</xdr:row>
      <xdr:rowOff>182880</xdr:rowOff>
    </xdr:from>
    <xdr:to>
      <xdr:col>18</xdr:col>
      <xdr:colOff>624840</xdr:colOff>
      <xdr:row>23</xdr:row>
      <xdr:rowOff>228600</xdr:rowOff>
    </xdr:to>
    <xdr:sp macro="" textlink="">
      <xdr:nvSpPr>
        <xdr:cNvPr id="125834" name="Freeform 5"/>
        <xdr:cNvSpPr>
          <a:spLocks/>
        </xdr:cNvSpPr>
      </xdr:nvSpPr>
      <xdr:spPr bwMode="auto">
        <a:xfrm>
          <a:off x="144780" y="3893820"/>
          <a:ext cx="5562600" cy="845820"/>
        </a:xfrm>
        <a:custGeom>
          <a:avLst/>
          <a:gdLst>
            <a:gd name="T0" fmla="*/ 2147483647 w 10080"/>
            <a:gd name="T1" fmla="*/ 2147483647 h 10544"/>
            <a:gd name="T2" fmla="*/ 2147483647 w 10080"/>
            <a:gd name="T3" fmla="*/ 2147483647 h 10544"/>
            <a:gd name="T4" fmla="*/ 2147483647 w 10080"/>
            <a:gd name="T5" fmla="*/ 0 h 10544"/>
            <a:gd name="T6" fmla="*/ 2147483647 w 10080"/>
            <a:gd name="T7" fmla="*/ 2147483647 h 10544"/>
            <a:gd name="T8" fmla="*/ 2147483647 w 10080"/>
            <a:gd name="T9" fmla="*/ 2147483647 h 10544"/>
            <a:gd name="T10" fmla="*/ 2147483647 w 10080"/>
            <a:gd name="T11" fmla="*/ 2147483647 h 10544"/>
            <a:gd name="T12" fmla="*/ 0 w 10080"/>
            <a:gd name="T13" fmla="*/ 2147483647 h 1054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0080" h="10544">
              <a:moveTo>
                <a:pt x="17" y="7750"/>
              </a:moveTo>
              <a:lnTo>
                <a:pt x="6187" y="7614"/>
              </a:lnTo>
              <a:cubicBezTo>
                <a:pt x="6193" y="3046"/>
                <a:pt x="6195" y="10996"/>
                <a:pt x="6194" y="0"/>
              </a:cubicBezTo>
              <a:lnTo>
                <a:pt x="10080" y="56"/>
              </a:lnTo>
              <a:cubicBezTo>
                <a:pt x="10074" y="3307"/>
                <a:pt x="10068" y="7220"/>
                <a:pt x="10062" y="10471"/>
              </a:cubicBezTo>
              <a:lnTo>
                <a:pt x="19" y="10544"/>
              </a:lnTo>
              <a:cubicBezTo>
                <a:pt x="19" y="9516"/>
                <a:pt x="31" y="7792"/>
                <a:pt x="0" y="7597"/>
              </a:cubicBezTo>
            </a:path>
          </a:pathLst>
        </a:custGeom>
        <a:solidFill>
          <a:srgbClr val="FF0000">
            <a:alpha val="20000"/>
          </a:srgbClr>
        </a:solidFill>
        <a:ln w="2857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18</xdr:col>
      <xdr:colOff>609600</xdr:colOff>
      <xdr:row>14</xdr:row>
      <xdr:rowOff>190500</xdr:rowOff>
    </xdr:to>
    <xdr:sp macro="" textlink="">
      <xdr:nvSpPr>
        <xdr:cNvPr id="125835" name="Freeform 2"/>
        <xdr:cNvSpPr>
          <a:spLocks/>
        </xdr:cNvSpPr>
      </xdr:nvSpPr>
      <xdr:spPr bwMode="auto">
        <a:xfrm>
          <a:off x="160020" y="502920"/>
          <a:ext cx="5532120" cy="2331720"/>
        </a:xfrm>
        <a:custGeom>
          <a:avLst/>
          <a:gdLst>
            <a:gd name="T0" fmla="*/ 2147483647 w 10049"/>
            <a:gd name="T1" fmla="*/ 2147483647 h 10028"/>
            <a:gd name="T2" fmla="*/ 2147483647 w 10049"/>
            <a:gd name="T3" fmla="*/ 0 h 10028"/>
            <a:gd name="T4" fmla="*/ 2147483647 w 10049"/>
            <a:gd name="T5" fmla="*/ 2147483647 h 10028"/>
            <a:gd name="T6" fmla="*/ 2147483647 w 10049"/>
            <a:gd name="T7" fmla="*/ 2147483647 h 10028"/>
            <a:gd name="T8" fmla="*/ 2147483647 w 10049"/>
            <a:gd name="T9" fmla="*/ 2147483647 h 10028"/>
            <a:gd name="T10" fmla="*/ 2147483647 w 10049"/>
            <a:gd name="T11" fmla="*/ 2147483647 h 10028"/>
            <a:gd name="T12" fmla="*/ 2147483647 w 10049"/>
            <a:gd name="T13" fmla="*/ 2147483647 h 10028"/>
            <a:gd name="T14" fmla="*/ 2147483647 w 10049"/>
            <a:gd name="T15" fmla="*/ 2147483647 h 10028"/>
            <a:gd name="T16" fmla="*/ 2147483647 w 10049"/>
            <a:gd name="T17" fmla="*/ 2147483647 h 10028"/>
            <a:gd name="T18" fmla="*/ 2147483647 w 10049"/>
            <a:gd name="T19" fmla="*/ 2147483647 h 10028"/>
            <a:gd name="T20" fmla="*/ 2147483647 w 10049"/>
            <a:gd name="T21" fmla="*/ 2147483647 h 10028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0" t="0" r="r" b="b"/>
          <a:pathLst>
            <a:path w="10049" h="10028">
              <a:moveTo>
                <a:pt x="5489" y="23"/>
              </a:moveTo>
              <a:lnTo>
                <a:pt x="10045" y="0"/>
              </a:lnTo>
              <a:cubicBezTo>
                <a:pt x="10030" y="1315"/>
                <a:pt x="10060" y="2630"/>
                <a:pt x="10045" y="3945"/>
              </a:cubicBezTo>
              <a:lnTo>
                <a:pt x="6177" y="3945"/>
              </a:lnTo>
              <a:cubicBezTo>
                <a:pt x="6187" y="5878"/>
                <a:pt x="6183" y="8095"/>
                <a:pt x="6193" y="10028"/>
              </a:cubicBezTo>
              <a:lnTo>
                <a:pt x="1" y="10028"/>
              </a:lnTo>
              <a:cubicBezTo>
                <a:pt x="7" y="7395"/>
                <a:pt x="-5" y="4553"/>
                <a:pt x="1" y="1920"/>
              </a:cubicBezTo>
              <a:lnTo>
                <a:pt x="2283" y="1952"/>
              </a:lnTo>
              <a:cubicBezTo>
                <a:pt x="2287" y="1653"/>
                <a:pt x="2281" y="1306"/>
                <a:pt x="2285" y="1007"/>
              </a:cubicBezTo>
              <a:lnTo>
                <a:pt x="5492" y="984"/>
              </a:lnTo>
              <a:cubicBezTo>
                <a:pt x="5492" y="634"/>
                <a:pt x="5490" y="378"/>
                <a:pt x="5490" y="28"/>
              </a:cubicBezTo>
            </a:path>
          </a:pathLst>
        </a:custGeom>
        <a:solidFill>
          <a:srgbClr val="FF0000">
            <a:alpha val="20000"/>
          </a:srgbClr>
        </a:solidFill>
        <a:ln w="2857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12</xdr:col>
      <xdr:colOff>213360</xdr:colOff>
      <xdr:row>8</xdr:row>
      <xdr:rowOff>175260</xdr:rowOff>
    </xdr:from>
    <xdr:to>
      <xdr:col>15</xdr:col>
      <xdr:colOff>137160</xdr:colOff>
      <xdr:row>12</xdr:row>
      <xdr:rowOff>144780</xdr:rowOff>
    </xdr:to>
    <xdr:sp macro="" textlink="">
      <xdr:nvSpPr>
        <xdr:cNvPr id="125836" name="Freeform 15"/>
        <xdr:cNvSpPr>
          <a:spLocks/>
        </xdr:cNvSpPr>
      </xdr:nvSpPr>
      <xdr:spPr bwMode="auto">
        <a:xfrm flipV="1">
          <a:off x="3169920" y="1592580"/>
          <a:ext cx="518160" cy="739140"/>
        </a:xfrm>
        <a:custGeom>
          <a:avLst/>
          <a:gdLst>
            <a:gd name="T0" fmla="*/ 0 w 570"/>
            <a:gd name="T1" fmla="*/ 2147483647 h 1140"/>
            <a:gd name="T2" fmla="*/ 2147483647 w 570"/>
            <a:gd name="T3" fmla="*/ 0 h 114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570" h="1140">
              <a:moveTo>
                <a:pt x="0" y="1140"/>
              </a:moveTo>
              <a:lnTo>
                <a:pt x="570" y="0"/>
              </a:lnTo>
            </a:path>
          </a:pathLst>
        </a:custGeom>
        <a:noFill/>
        <a:ln w="19050">
          <a:solidFill>
            <a:srgbClr val="FF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68580</xdr:colOff>
      <xdr:row>22</xdr:row>
      <xdr:rowOff>220980</xdr:rowOff>
    </xdr:from>
    <xdr:to>
      <xdr:col>17</xdr:col>
      <xdr:colOff>388620</xdr:colOff>
      <xdr:row>26</xdr:row>
      <xdr:rowOff>91440</xdr:rowOff>
    </xdr:to>
    <xdr:sp macro="" textlink="">
      <xdr:nvSpPr>
        <xdr:cNvPr id="125837" name="Freeform 15"/>
        <xdr:cNvSpPr>
          <a:spLocks/>
        </xdr:cNvSpPr>
      </xdr:nvSpPr>
      <xdr:spPr bwMode="auto">
        <a:xfrm>
          <a:off x="4526280" y="4503420"/>
          <a:ext cx="320040" cy="662940"/>
        </a:xfrm>
        <a:custGeom>
          <a:avLst/>
          <a:gdLst>
            <a:gd name="T0" fmla="*/ 0 w 570"/>
            <a:gd name="T1" fmla="*/ 2147483647 h 1140"/>
            <a:gd name="T2" fmla="*/ 2147483647 w 570"/>
            <a:gd name="T3" fmla="*/ 0 h 114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570" h="1140">
              <a:moveTo>
                <a:pt x="0" y="1140"/>
              </a:moveTo>
              <a:lnTo>
                <a:pt x="570" y="0"/>
              </a:lnTo>
            </a:path>
          </a:pathLst>
        </a:custGeom>
        <a:noFill/>
        <a:ln w="19050">
          <a:solidFill>
            <a:srgbClr val="FF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152400</xdr:colOff>
      <xdr:row>20</xdr:row>
      <xdr:rowOff>167640</xdr:rowOff>
    </xdr:from>
    <xdr:to>
      <xdr:col>2</xdr:col>
      <xdr:colOff>579120</xdr:colOff>
      <xdr:row>25</xdr:row>
      <xdr:rowOff>76200</xdr:rowOff>
    </xdr:to>
    <xdr:sp macro="" textlink="">
      <xdr:nvSpPr>
        <xdr:cNvPr id="125838" name="Freeform 15"/>
        <xdr:cNvSpPr>
          <a:spLocks/>
        </xdr:cNvSpPr>
      </xdr:nvSpPr>
      <xdr:spPr bwMode="auto">
        <a:xfrm>
          <a:off x="472440" y="4069080"/>
          <a:ext cx="426720" cy="914400"/>
        </a:xfrm>
        <a:custGeom>
          <a:avLst/>
          <a:gdLst>
            <a:gd name="T0" fmla="*/ 0 w 570"/>
            <a:gd name="T1" fmla="*/ 2147483647 h 1140"/>
            <a:gd name="T2" fmla="*/ 2147483647 w 570"/>
            <a:gd name="T3" fmla="*/ 0 h 114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570" h="1140">
              <a:moveTo>
                <a:pt x="0" y="1140"/>
              </a:moveTo>
              <a:lnTo>
                <a:pt x="570" y="0"/>
              </a:lnTo>
            </a:path>
          </a:pathLst>
        </a:custGeom>
        <a:noFill/>
        <a:ln w="19050">
          <a:solidFill>
            <a:srgbClr val="FF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175260</xdr:colOff>
      <xdr:row>19</xdr:row>
      <xdr:rowOff>68580</xdr:rowOff>
    </xdr:from>
    <xdr:to>
      <xdr:col>13</xdr:col>
      <xdr:colOff>152400</xdr:colOff>
      <xdr:row>21</xdr:row>
      <xdr:rowOff>152400</xdr:rowOff>
    </xdr:to>
    <xdr:pic>
      <xdr:nvPicPr>
        <xdr:cNvPr id="125839" name="図 4" descr="印影-(太)愛知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0840" y="3779520"/>
          <a:ext cx="41910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99060</xdr:colOff>
      <xdr:row>14</xdr:row>
      <xdr:rowOff>7620</xdr:rowOff>
    </xdr:from>
    <xdr:to>
      <xdr:col>15</xdr:col>
      <xdr:colOff>304800</xdr:colOff>
      <xdr:row>15</xdr:row>
      <xdr:rowOff>7620</xdr:rowOff>
    </xdr:to>
    <xdr:sp macro="" textlink="">
      <xdr:nvSpPr>
        <xdr:cNvPr id="125840" name="Oval 12"/>
        <xdr:cNvSpPr>
          <a:spLocks noChangeArrowheads="1"/>
        </xdr:cNvSpPr>
      </xdr:nvSpPr>
      <xdr:spPr bwMode="auto">
        <a:xfrm>
          <a:off x="3649980" y="2651760"/>
          <a:ext cx="205740" cy="228600"/>
        </a:xfrm>
        <a:prstGeom prst="ellipse">
          <a:avLst/>
        </a:prstGeom>
        <a:noFill/>
        <a:ln w="2540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15240</xdr:colOff>
      <xdr:row>21</xdr:row>
      <xdr:rowOff>83820</xdr:rowOff>
    </xdr:from>
    <xdr:to>
      <xdr:col>12</xdr:col>
      <xdr:colOff>0</xdr:colOff>
      <xdr:row>26</xdr:row>
      <xdr:rowOff>7620</xdr:rowOff>
    </xdr:to>
    <xdr:sp macro="" textlink="">
      <xdr:nvSpPr>
        <xdr:cNvPr id="125841" name="Freeform 15"/>
        <xdr:cNvSpPr>
          <a:spLocks/>
        </xdr:cNvSpPr>
      </xdr:nvSpPr>
      <xdr:spPr bwMode="auto">
        <a:xfrm>
          <a:off x="2529840" y="4175760"/>
          <a:ext cx="426720" cy="906780"/>
        </a:xfrm>
        <a:custGeom>
          <a:avLst/>
          <a:gdLst>
            <a:gd name="T0" fmla="*/ 0 w 570"/>
            <a:gd name="T1" fmla="*/ 2147483647 h 1140"/>
            <a:gd name="T2" fmla="*/ 2147483647 w 570"/>
            <a:gd name="T3" fmla="*/ 0 h 114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570" h="1140">
              <a:moveTo>
                <a:pt x="0" y="1140"/>
              </a:moveTo>
              <a:lnTo>
                <a:pt x="570" y="0"/>
              </a:lnTo>
            </a:path>
          </a:pathLst>
        </a:custGeom>
        <a:noFill/>
        <a:ln w="19050">
          <a:solidFill>
            <a:srgbClr val="FF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159025</xdr:colOff>
      <xdr:row>24</xdr:row>
      <xdr:rowOff>121920</xdr:rowOff>
    </xdr:from>
    <xdr:to>
      <xdr:col>5</xdr:col>
      <xdr:colOff>66260</xdr:colOff>
      <xdr:row>28</xdr:row>
      <xdr:rowOff>22860</xdr:rowOff>
    </xdr:to>
    <xdr:sp macro="" textlink="">
      <xdr:nvSpPr>
        <xdr:cNvPr id="7033" name="Text Box 13"/>
        <xdr:cNvSpPr txBox="1">
          <a:spLocks noChangeArrowheads="1"/>
        </xdr:cNvSpPr>
      </xdr:nvSpPr>
      <xdr:spPr bwMode="auto">
        <a:xfrm>
          <a:off x="159025" y="4912581"/>
          <a:ext cx="1311965" cy="563549"/>
        </a:xfrm>
        <a:prstGeom prst="rect">
          <a:avLst/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住所、団体名称等は、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書類④と完全に一致</a:t>
          </a:r>
        </a:p>
      </xdr:txBody>
    </xdr:sp>
    <xdr:clientData/>
  </xdr:twoCellAnchor>
  <xdr:twoCellAnchor>
    <xdr:from>
      <xdr:col>7</xdr:col>
      <xdr:colOff>60960</xdr:colOff>
      <xdr:row>24</xdr:row>
      <xdr:rowOff>121920</xdr:rowOff>
    </xdr:from>
    <xdr:to>
      <xdr:col>15</xdr:col>
      <xdr:colOff>337931</xdr:colOff>
      <xdr:row>28</xdr:row>
      <xdr:rowOff>38199</xdr:rowOff>
    </xdr:to>
    <xdr:sp macro="" textlink="">
      <xdr:nvSpPr>
        <xdr:cNvPr id="7034" name="Text Box 16"/>
        <xdr:cNvSpPr txBox="1">
          <a:spLocks noChangeArrowheads="1"/>
        </xdr:cNvSpPr>
      </xdr:nvSpPr>
      <xdr:spPr bwMode="auto">
        <a:xfrm>
          <a:off x="1903012" y="4912581"/>
          <a:ext cx="1959997" cy="578888"/>
        </a:xfrm>
        <a:prstGeom prst="rect">
          <a:avLst/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書類④に押印した会長印</a:t>
          </a:r>
          <a:endParaRPr lang="en-US" altLang="ja-JP" sz="1000" b="0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(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銀行印、シャチハタ印不可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)</a:t>
          </a:r>
          <a:endParaRPr lang="ja-JP" altLang="en-US" sz="1000" b="0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16</xdr:col>
      <xdr:colOff>198120</xdr:colOff>
      <xdr:row>24</xdr:row>
      <xdr:rowOff>121920</xdr:rowOff>
    </xdr:from>
    <xdr:to>
      <xdr:col>18</xdr:col>
      <xdr:colOff>572281</xdr:colOff>
      <xdr:row>28</xdr:row>
      <xdr:rowOff>38100</xdr:rowOff>
    </xdr:to>
    <xdr:sp macro="" textlink="">
      <xdr:nvSpPr>
        <xdr:cNvPr id="7035" name="Text Box 18"/>
        <xdr:cNvSpPr txBox="1">
          <a:spLocks noChangeArrowheads="1"/>
        </xdr:cNvSpPr>
      </xdr:nvSpPr>
      <xdr:spPr bwMode="auto">
        <a:xfrm>
          <a:off x="4442460" y="4861560"/>
          <a:ext cx="1211580" cy="58674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網掛け部分は、一切記入しないでください。</a:t>
          </a:r>
        </a:p>
      </xdr:txBody>
    </xdr:sp>
    <xdr:clientData/>
  </xdr:twoCellAnchor>
  <xdr:twoCellAnchor>
    <xdr:from>
      <xdr:col>2</xdr:col>
      <xdr:colOff>440055</xdr:colOff>
      <xdr:row>6</xdr:row>
      <xdr:rowOff>0</xdr:rowOff>
    </xdr:from>
    <xdr:to>
      <xdr:col>13</xdr:col>
      <xdr:colOff>152024</xdr:colOff>
      <xdr:row>9</xdr:row>
      <xdr:rowOff>104775</xdr:rowOff>
    </xdr:to>
    <xdr:sp macro="" textlink="">
      <xdr:nvSpPr>
        <xdr:cNvPr id="13" name="角丸四角形 12"/>
        <xdr:cNvSpPr/>
      </xdr:nvSpPr>
      <xdr:spPr>
        <a:xfrm>
          <a:off x="847725" y="1200150"/>
          <a:ext cx="2867025" cy="561975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通帳に記載のある５ケタの記号番号のうち、真ん中３ケタの番号を漢数字で記入</a:t>
          </a:r>
        </a:p>
      </xdr:txBody>
    </xdr:sp>
    <xdr:clientData/>
  </xdr:twoCellAnchor>
  <xdr:twoCellAnchor>
    <xdr:from>
      <xdr:col>13</xdr:col>
      <xdr:colOff>76200</xdr:colOff>
      <xdr:row>13</xdr:row>
      <xdr:rowOff>60960</xdr:rowOff>
    </xdr:from>
    <xdr:to>
      <xdr:col>17</xdr:col>
      <xdr:colOff>7620</xdr:colOff>
      <xdr:row>14</xdr:row>
      <xdr:rowOff>68580</xdr:rowOff>
    </xdr:to>
    <xdr:sp macro="" textlink="">
      <xdr:nvSpPr>
        <xdr:cNvPr id="125846" name="Freeform 15"/>
        <xdr:cNvSpPr>
          <a:spLocks/>
        </xdr:cNvSpPr>
      </xdr:nvSpPr>
      <xdr:spPr bwMode="auto">
        <a:xfrm flipV="1">
          <a:off x="3253740" y="2476500"/>
          <a:ext cx="1211580" cy="236220"/>
        </a:xfrm>
        <a:custGeom>
          <a:avLst/>
          <a:gdLst>
            <a:gd name="T0" fmla="*/ 0 w 570"/>
            <a:gd name="T1" fmla="*/ 2147483647 h 1140"/>
            <a:gd name="T2" fmla="*/ 2147483647 w 570"/>
            <a:gd name="T3" fmla="*/ 0 h 114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570" h="1140">
              <a:moveTo>
                <a:pt x="0" y="1140"/>
              </a:moveTo>
              <a:lnTo>
                <a:pt x="570" y="0"/>
              </a:lnTo>
            </a:path>
          </a:pathLst>
        </a:custGeom>
        <a:noFill/>
        <a:ln w="19050">
          <a:solidFill>
            <a:srgbClr val="FF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440055</xdr:colOff>
      <xdr:row>10</xdr:row>
      <xdr:rowOff>26671</xdr:rowOff>
    </xdr:from>
    <xdr:to>
      <xdr:col>13</xdr:col>
      <xdr:colOff>152024</xdr:colOff>
      <xdr:row>13</xdr:row>
      <xdr:rowOff>200032</xdr:rowOff>
    </xdr:to>
    <xdr:sp macro="" textlink="">
      <xdr:nvSpPr>
        <xdr:cNvPr id="15" name="角丸四角形 14"/>
        <xdr:cNvSpPr/>
      </xdr:nvSpPr>
      <xdr:spPr>
        <a:xfrm>
          <a:off x="847725" y="1905001"/>
          <a:ext cx="2867025" cy="723900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通帳に記載のある８ケタ（７ケタの場合もあり）番号をそのまま記入。末尾は必ず「１（固定値）」となります</a:t>
          </a:r>
        </a:p>
      </xdr:txBody>
    </xdr:sp>
    <xdr:clientData/>
  </xdr:twoCellAnchor>
  <xdr:twoCellAnchor>
    <xdr:from>
      <xdr:col>18</xdr:col>
      <xdr:colOff>371475</xdr:colOff>
      <xdr:row>4</xdr:row>
      <xdr:rowOff>123825</xdr:rowOff>
    </xdr:from>
    <xdr:to>
      <xdr:col>20</xdr:col>
      <xdr:colOff>125473</xdr:colOff>
      <xdr:row>4</xdr:row>
      <xdr:rowOff>123825</xdr:rowOff>
    </xdr:to>
    <xdr:cxnSp macro="">
      <xdr:nvCxnSpPr>
        <xdr:cNvPr id="16" name="直線矢印コネクタ 15"/>
        <xdr:cNvCxnSpPr/>
      </xdr:nvCxnSpPr>
      <xdr:spPr>
        <a:xfrm flipH="1">
          <a:off x="6134100" y="876300"/>
          <a:ext cx="666750" cy="0"/>
        </a:xfrm>
        <a:prstGeom prst="straightConnector1">
          <a:avLst/>
        </a:prstGeom>
        <a:ln w="19050">
          <a:solidFill>
            <a:srgbClr val="FF000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250797</xdr:colOff>
      <xdr:row>3</xdr:row>
      <xdr:rowOff>5796</xdr:rowOff>
    </xdr:from>
    <xdr:to>
      <xdr:col>20</xdr:col>
      <xdr:colOff>172279</xdr:colOff>
      <xdr:row>8</xdr:row>
      <xdr:rowOff>72888</xdr:rowOff>
    </xdr:to>
    <xdr:sp macro="" textlink="">
      <xdr:nvSpPr>
        <xdr:cNvPr id="17" name="Text Box 18"/>
        <xdr:cNvSpPr txBox="1">
          <a:spLocks noChangeArrowheads="1"/>
        </xdr:cNvSpPr>
      </xdr:nvSpPr>
      <xdr:spPr bwMode="auto">
        <a:xfrm>
          <a:off x="5929354" y="502753"/>
          <a:ext cx="444942" cy="994744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vert="eaVert" wrap="square" lIns="36000" tIns="36000" rIns="36000" bIns="3600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網掛け部分は、</a:t>
          </a:r>
          <a:endParaRPr lang="en-US" altLang="ja-JP" sz="900" b="0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一切記入しない</a:t>
          </a:r>
          <a:endParaRPr lang="ja-JP" altLang="en-US"/>
        </a:p>
      </xdr:txBody>
    </xdr:sp>
    <xdr:clientData/>
  </xdr:twoCellAnchor>
  <xdr:twoCellAnchor>
    <xdr:from>
      <xdr:col>18</xdr:col>
      <xdr:colOff>598170</xdr:colOff>
      <xdr:row>17</xdr:row>
      <xdr:rowOff>155713</xdr:rowOff>
    </xdr:from>
    <xdr:to>
      <xdr:col>20</xdr:col>
      <xdr:colOff>309395</xdr:colOff>
      <xdr:row>17</xdr:row>
      <xdr:rowOff>155713</xdr:rowOff>
    </xdr:to>
    <xdr:cxnSp macro="">
      <xdr:nvCxnSpPr>
        <xdr:cNvPr id="2" name="直線矢印コネクタ 11"/>
        <xdr:cNvCxnSpPr/>
      </xdr:nvCxnSpPr>
      <xdr:spPr>
        <a:xfrm flipH="1">
          <a:off x="6096000" y="876300"/>
          <a:ext cx="666750" cy="0"/>
        </a:xfrm>
        <a:prstGeom prst="straightConnector1">
          <a:avLst/>
        </a:prstGeom>
        <a:ln w="19050">
          <a:solidFill>
            <a:srgbClr val="FF000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461506</xdr:colOff>
      <xdr:row>15</xdr:row>
      <xdr:rowOff>37935</xdr:rowOff>
    </xdr:from>
    <xdr:to>
      <xdr:col>20</xdr:col>
      <xdr:colOff>343682</xdr:colOff>
      <xdr:row>20</xdr:row>
      <xdr:rowOff>106017</xdr:rowOff>
    </xdr:to>
    <xdr:sp macro="" textlink="">
      <xdr:nvSpPr>
        <xdr:cNvPr id="6466" name="Text Box 18"/>
        <xdr:cNvSpPr txBox="1">
          <a:spLocks noChangeArrowheads="1"/>
        </xdr:cNvSpPr>
      </xdr:nvSpPr>
      <xdr:spPr bwMode="auto">
        <a:xfrm>
          <a:off x="6140063" y="2940161"/>
          <a:ext cx="405636" cy="1108378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vert="wordArtVertRtl" wrap="square" lIns="36000" tIns="36000" rIns="36000" bIns="360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通帳どおりに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カタカナで記入</a:t>
          </a:r>
        </a:p>
      </xdr:txBody>
    </xdr:sp>
    <xdr:clientData/>
  </xdr:twoCellAnchor>
  <xdr:twoCellAnchor>
    <xdr:from>
      <xdr:col>15</xdr:col>
      <xdr:colOff>728871</xdr:colOff>
      <xdr:row>29</xdr:row>
      <xdr:rowOff>82826</xdr:rowOff>
    </xdr:from>
    <xdr:to>
      <xdr:col>20</xdr:col>
      <xdr:colOff>496959</xdr:colOff>
      <xdr:row>33</xdr:row>
      <xdr:rowOff>1656</xdr:rowOff>
    </xdr:to>
    <xdr:sp macro="" textlink="">
      <xdr:nvSpPr>
        <xdr:cNvPr id="20" name="テキスト ボックス 19"/>
        <xdr:cNvSpPr txBox="1"/>
      </xdr:nvSpPr>
      <xdr:spPr>
        <a:xfrm>
          <a:off x="4721088" y="5748130"/>
          <a:ext cx="2749828" cy="8382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3810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 b="1"/>
            <a:t>１枚に上・下段ありますが、</a:t>
          </a:r>
          <a:endParaRPr kumimoji="1" lang="en-US" altLang="ja-JP" sz="1100" b="1"/>
        </a:p>
        <a:p>
          <a:r>
            <a:rPr kumimoji="1" lang="ja-JP" altLang="en-US" sz="1100" b="1"/>
            <a:t>下段は、会長印を押印のみで結構です</a:t>
          </a:r>
          <a:endParaRPr kumimoji="1" lang="en-US" altLang="ja-JP" sz="1100" b="1"/>
        </a:p>
        <a:p>
          <a:r>
            <a:rPr kumimoji="1" lang="ja-JP" altLang="en-US" sz="1100" b="1"/>
            <a:t>（不備訂正のため使用）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120015</xdr:colOff>
      <xdr:row>2</xdr:row>
      <xdr:rowOff>11430</xdr:rowOff>
    </xdr:from>
    <xdr:to>
      <xdr:col>17</xdr:col>
      <xdr:colOff>363144</xdr:colOff>
      <xdr:row>4</xdr:row>
      <xdr:rowOff>150624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477000" y="190500"/>
          <a:ext cx="552450" cy="542925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twoCellAnchor>
  <xdr:twoCellAnchor>
    <xdr:from>
      <xdr:col>16</xdr:col>
      <xdr:colOff>152400</xdr:colOff>
      <xdr:row>2</xdr:row>
      <xdr:rowOff>38100</xdr:rowOff>
    </xdr:from>
    <xdr:to>
      <xdr:col>17</xdr:col>
      <xdr:colOff>350520</xdr:colOff>
      <xdr:row>4</xdr:row>
      <xdr:rowOff>137160</xdr:rowOff>
    </xdr:to>
    <xdr:pic>
      <xdr:nvPicPr>
        <xdr:cNvPr id="133468" name="Picture 33" descr="印影-(太)愛知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9780" y="205740"/>
          <a:ext cx="4648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137160</xdr:colOff>
      <xdr:row>10</xdr:row>
      <xdr:rowOff>236220</xdr:rowOff>
    </xdr:from>
    <xdr:to>
      <xdr:col>17</xdr:col>
      <xdr:colOff>335280</xdr:colOff>
      <xdr:row>12</xdr:row>
      <xdr:rowOff>236220</xdr:rowOff>
    </xdr:to>
    <xdr:pic>
      <xdr:nvPicPr>
        <xdr:cNvPr id="133469" name="Picture 33" descr="印影-(太)愛知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540" y="2110740"/>
          <a:ext cx="46482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22860</xdr:colOff>
      <xdr:row>3</xdr:row>
      <xdr:rowOff>68580</xdr:rowOff>
    </xdr:from>
    <xdr:to>
      <xdr:col>16</xdr:col>
      <xdr:colOff>175260</xdr:colOff>
      <xdr:row>11</xdr:row>
      <xdr:rowOff>7620</xdr:rowOff>
    </xdr:to>
    <xdr:sp macro="" textlink="">
      <xdr:nvSpPr>
        <xdr:cNvPr id="133470" name="Line 13"/>
        <xdr:cNvSpPr>
          <a:spLocks noChangeShapeType="1"/>
        </xdr:cNvSpPr>
      </xdr:nvSpPr>
      <xdr:spPr bwMode="auto">
        <a:xfrm>
          <a:off x="5151120" y="441960"/>
          <a:ext cx="731520" cy="169164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45720</xdr:colOff>
      <xdr:row>3</xdr:row>
      <xdr:rowOff>68580</xdr:rowOff>
    </xdr:from>
    <xdr:to>
      <xdr:col>16</xdr:col>
      <xdr:colOff>121920</xdr:colOff>
      <xdr:row>3</xdr:row>
      <xdr:rowOff>68580</xdr:rowOff>
    </xdr:to>
    <xdr:sp macro="" textlink="">
      <xdr:nvSpPr>
        <xdr:cNvPr id="133471" name="Line 13"/>
        <xdr:cNvSpPr>
          <a:spLocks noChangeShapeType="1"/>
        </xdr:cNvSpPr>
      </xdr:nvSpPr>
      <xdr:spPr bwMode="auto">
        <a:xfrm>
          <a:off x="5173980" y="441960"/>
          <a:ext cx="65532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215265</xdr:colOff>
      <xdr:row>2</xdr:row>
      <xdr:rowOff>38100</xdr:rowOff>
    </xdr:from>
    <xdr:to>
      <xdr:col>14</xdr:col>
      <xdr:colOff>28739</xdr:colOff>
      <xdr:row>4</xdr:row>
      <xdr:rowOff>161925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3038475" y="209550"/>
          <a:ext cx="2695575" cy="5429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C00000"/>
              </a:solidFill>
              <a:latin typeface="ＭＳ Ｐゴシック"/>
              <a:ea typeface="+mn-ea"/>
            </a:rPr>
            <a:t>新年度会長印を押印（２ヵ所）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（次年度の事業報告にも同じ印が必要です。印鑑は大切に保管してください。）</a:t>
          </a:r>
          <a:endParaRPr lang="ja-JP" altLang="en-US">
            <a:solidFill>
              <a:srgbClr val="C00000"/>
            </a:solidFill>
          </a:endParaRPr>
        </a:p>
      </xdr:txBody>
    </xdr:sp>
    <xdr:clientData/>
  </xdr:twoCellAnchor>
  <xdr:twoCellAnchor>
    <xdr:from>
      <xdr:col>7</xdr:col>
      <xdr:colOff>182880</xdr:colOff>
      <xdr:row>5</xdr:row>
      <xdr:rowOff>160020</xdr:rowOff>
    </xdr:from>
    <xdr:to>
      <xdr:col>10</xdr:col>
      <xdr:colOff>68580</xdr:colOff>
      <xdr:row>7</xdr:row>
      <xdr:rowOff>38100</xdr:rowOff>
    </xdr:to>
    <xdr:sp macro="" textlink="">
      <xdr:nvSpPr>
        <xdr:cNvPr id="133473" name="Line 13"/>
        <xdr:cNvSpPr>
          <a:spLocks noChangeShapeType="1"/>
        </xdr:cNvSpPr>
      </xdr:nvSpPr>
      <xdr:spPr bwMode="auto">
        <a:xfrm flipV="1">
          <a:off x="2712720" y="944880"/>
          <a:ext cx="1074420" cy="35052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60960</xdr:colOff>
      <xdr:row>6</xdr:row>
      <xdr:rowOff>171450</xdr:rowOff>
    </xdr:from>
    <xdr:to>
      <xdr:col>7</xdr:col>
      <xdr:colOff>188710</xdr:colOff>
      <xdr:row>7</xdr:row>
      <xdr:rowOff>137160</xdr:rowOff>
    </xdr:to>
    <xdr:sp macro="" textlink="">
      <xdr:nvSpPr>
        <xdr:cNvPr id="9" name="Text Box 21"/>
        <xdr:cNvSpPr txBox="1">
          <a:spLocks noChangeArrowheads="1"/>
        </xdr:cNvSpPr>
      </xdr:nvSpPr>
      <xdr:spPr bwMode="auto">
        <a:xfrm>
          <a:off x="213360" y="1154430"/>
          <a:ext cx="2505190" cy="2400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日付は「平成３０年４月１０日」としてください。</a:t>
          </a:r>
          <a:endParaRPr lang="ja-JP" altLang="en-US"/>
        </a:p>
      </xdr:txBody>
    </xdr:sp>
    <xdr:clientData/>
  </xdr:twoCellAnchor>
  <xdr:twoCellAnchor>
    <xdr:from>
      <xdr:col>8</xdr:col>
      <xdr:colOff>106680</xdr:colOff>
      <xdr:row>9</xdr:row>
      <xdr:rowOff>106680</xdr:rowOff>
    </xdr:from>
    <xdr:to>
      <xdr:col>11</xdr:col>
      <xdr:colOff>45720</xdr:colOff>
      <xdr:row>9</xdr:row>
      <xdr:rowOff>114300</xdr:rowOff>
    </xdr:to>
    <xdr:sp macro="" textlink="">
      <xdr:nvSpPr>
        <xdr:cNvPr id="133475" name="Line 13"/>
        <xdr:cNvSpPr>
          <a:spLocks noChangeShapeType="1"/>
        </xdr:cNvSpPr>
      </xdr:nvSpPr>
      <xdr:spPr bwMode="auto">
        <a:xfrm>
          <a:off x="3032760" y="1775460"/>
          <a:ext cx="1089660" cy="762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9</xdr:row>
      <xdr:rowOff>11430</xdr:rowOff>
    </xdr:from>
    <xdr:to>
      <xdr:col>8</xdr:col>
      <xdr:colOff>146778</xdr:colOff>
      <xdr:row>10</xdr:row>
      <xdr:rowOff>226964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914525" y="1714500"/>
          <a:ext cx="14859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集合住宅の場合は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部屋番号まで記入</a:t>
          </a:r>
        </a:p>
      </xdr:txBody>
    </xdr:sp>
    <xdr:clientData/>
  </xdr:twoCellAnchor>
  <xdr:twoCellAnchor>
    <xdr:from>
      <xdr:col>8</xdr:col>
      <xdr:colOff>137160</xdr:colOff>
      <xdr:row>11</xdr:row>
      <xdr:rowOff>190500</xdr:rowOff>
    </xdr:from>
    <xdr:to>
      <xdr:col>11</xdr:col>
      <xdr:colOff>114300</xdr:colOff>
      <xdr:row>12</xdr:row>
      <xdr:rowOff>68580</xdr:rowOff>
    </xdr:to>
    <xdr:sp macro="" textlink="">
      <xdr:nvSpPr>
        <xdr:cNvPr id="133477" name="Line 13"/>
        <xdr:cNvSpPr>
          <a:spLocks noChangeShapeType="1"/>
        </xdr:cNvSpPr>
      </xdr:nvSpPr>
      <xdr:spPr bwMode="auto">
        <a:xfrm flipV="1">
          <a:off x="3063240" y="2316480"/>
          <a:ext cx="1127760" cy="12954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259080</xdr:colOff>
      <xdr:row>11</xdr:row>
      <xdr:rowOff>152400</xdr:rowOff>
    </xdr:from>
    <xdr:to>
      <xdr:col>8</xdr:col>
      <xdr:colOff>190676</xdr:colOff>
      <xdr:row>13</xdr:row>
      <xdr:rowOff>53340</xdr:rowOff>
    </xdr:to>
    <xdr:sp macro="" textlink="">
      <xdr:nvSpPr>
        <xdr:cNvPr id="13" name="Text Box 29"/>
        <xdr:cNvSpPr txBox="1">
          <a:spLocks noChangeArrowheads="1"/>
        </xdr:cNvSpPr>
      </xdr:nvSpPr>
      <xdr:spPr bwMode="auto">
        <a:xfrm>
          <a:off x="1600200" y="2278380"/>
          <a:ext cx="1516556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子ども会の会長（大人）</a:t>
          </a:r>
        </a:p>
      </xdr:txBody>
    </xdr:sp>
    <xdr:clientData/>
  </xdr:twoCellAnchor>
  <xdr:twoCellAnchor>
    <xdr:from>
      <xdr:col>8</xdr:col>
      <xdr:colOff>137160</xdr:colOff>
      <xdr:row>27</xdr:row>
      <xdr:rowOff>38100</xdr:rowOff>
    </xdr:from>
    <xdr:to>
      <xdr:col>8</xdr:col>
      <xdr:colOff>137160</xdr:colOff>
      <xdr:row>31</xdr:row>
      <xdr:rowOff>144780</xdr:rowOff>
    </xdr:to>
    <xdr:sp macro="" textlink="">
      <xdr:nvSpPr>
        <xdr:cNvPr id="133479" name="Line 22"/>
        <xdr:cNvSpPr>
          <a:spLocks noChangeShapeType="1"/>
        </xdr:cNvSpPr>
      </xdr:nvSpPr>
      <xdr:spPr bwMode="auto">
        <a:xfrm flipH="1" flipV="1">
          <a:off x="3063240" y="5547360"/>
          <a:ext cx="0" cy="9144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148590</xdr:colOff>
      <xdr:row>31</xdr:row>
      <xdr:rowOff>152400</xdr:rowOff>
    </xdr:from>
    <xdr:to>
      <xdr:col>10</xdr:col>
      <xdr:colOff>190534</xdr:colOff>
      <xdr:row>36</xdr:row>
      <xdr:rowOff>1958</xdr:rowOff>
    </xdr:to>
    <xdr:sp macro="" textlink="">
      <xdr:nvSpPr>
        <xdr:cNvPr id="15" name="Text Box 10"/>
        <xdr:cNvSpPr txBox="1">
          <a:spLocks noChangeArrowheads="1"/>
        </xdr:cNvSpPr>
      </xdr:nvSpPr>
      <xdr:spPr bwMode="auto">
        <a:xfrm>
          <a:off x="2105025" y="6553200"/>
          <a:ext cx="2238375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右の【参考】表から、対応する金額を記入してください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（表の会員数は「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未就学児を含まない、赤枠内の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小・中学生の合計」です）</a:t>
          </a:r>
          <a:endParaRPr lang="ja-JP" altLang="en-US"/>
        </a:p>
      </xdr:txBody>
    </xdr:sp>
    <xdr:clientData/>
  </xdr:twoCellAnchor>
  <xdr:twoCellAnchor>
    <xdr:from>
      <xdr:col>4</xdr:col>
      <xdr:colOff>327660</xdr:colOff>
      <xdr:row>37</xdr:row>
      <xdr:rowOff>45720</xdr:rowOff>
    </xdr:from>
    <xdr:to>
      <xdr:col>6</xdr:col>
      <xdr:colOff>251460</xdr:colOff>
      <xdr:row>41</xdr:row>
      <xdr:rowOff>182880</xdr:rowOff>
    </xdr:to>
    <xdr:sp macro="" textlink="">
      <xdr:nvSpPr>
        <xdr:cNvPr id="133481" name="Line 25"/>
        <xdr:cNvSpPr>
          <a:spLocks noChangeShapeType="1"/>
        </xdr:cNvSpPr>
      </xdr:nvSpPr>
      <xdr:spPr bwMode="auto">
        <a:xfrm>
          <a:off x="1668780" y="7505700"/>
          <a:ext cx="716280" cy="96012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121920</xdr:colOff>
      <xdr:row>29</xdr:row>
      <xdr:rowOff>68580</xdr:rowOff>
    </xdr:from>
    <xdr:to>
      <xdr:col>17</xdr:col>
      <xdr:colOff>121920</xdr:colOff>
      <xdr:row>43</xdr:row>
      <xdr:rowOff>137160</xdr:rowOff>
    </xdr:to>
    <xdr:sp macro="" textlink="">
      <xdr:nvSpPr>
        <xdr:cNvPr id="133482" name="Line 28"/>
        <xdr:cNvSpPr>
          <a:spLocks noChangeShapeType="1"/>
        </xdr:cNvSpPr>
      </xdr:nvSpPr>
      <xdr:spPr bwMode="auto">
        <a:xfrm>
          <a:off x="6096000" y="5989320"/>
          <a:ext cx="0" cy="284226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</xdr:colOff>
      <xdr:row>27</xdr:row>
      <xdr:rowOff>78105</xdr:rowOff>
    </xdr:from>
    <xdr:to>
      <xdr:col>17</xdr:col>
      <xdr:colOff>333480</xdr:colOff>
      <xdr:row>29</xdr:row>
      <xdr:rowOff>76212</xdr:rowOff>
    </xdr:to>
    <xdr:sp macro="" textlink="">
      <xdr:nvSpPr>
        <xdr:cNvPr id="18" name="Text Box 27"/>
        <xdr:cNvSpPr txBox="1">
          <a:spLocks noChangeArrowheads="1"/>
        </xdr:cNvSpPr>
      </xdr:nvSpPr>
      <xdr:spPr bwMode="auto">
        <a:xfrm>
          <a:off x="4962525" y="5667375"/>
          <a:ext cx="203835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会員としての未就学児です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（未就学児保険との一致は不問）</a:t>
          </a:r>
          <a:endParaRPr lang="ja-JP" altLang="en-US"/>
        </a:p>
      </xdr:txBody>
    </xdr:sp>
    <xdr:clientData/>
  </xdr:twoCellAnchor>
  <xdr:twoCellAnchor>
    <xdr:from>
      <xdr:col>1</xdr:col>
      <xdr:colOff>390525</xdr:colOff>
      <xdr:row>36</xdr:row>
      <xdr:rowOff>116205</xdr:rowOff>
    </xdr:from>
    <xdr:to>
      <xdr:col>5</xdr:col>
      <xdr:colOff>373380</xdr:colOff>
      <xdr:row>38</xdr:row>
      <xdr:rowOff>133338</xdr:rowOff>
    </xdr:to>
    <xdr:sp macro="" textlink="">
      <xdr:nvSpPr>
        <xdr:cNvPr id="19" name="Text Box 24"/>
        <xdr:cNvSpPr txBox="1">
          <a:spLocks noChangeArrowheads="1"/>
        </xdr:cNvSpPr>
      </xdr:nvSpPr>
      <xdr:spPr bwMode="auto">
        <a:xfrm>
          <a:off x="542925" y="7385685"/>
          <a:ext cx="1567815" cy="4133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小学生の代表者を記入</a:t>
          </a:r>
        </a:p>
      </xdr:txBody>
    </xdr:sp>
    <xdr:clientData/>
  </xdr:twoCellAnchor>
  <xdr:twoCellAnchor>
    <xdr:from>
      <xdr:col>11</xdr:col>
      <xdr:colOff>182880</xdr:colOff>
      <xdr:row>37</xdr:row>
      <xdr:rowOff>213360</xdr:rowOff>
    </xdr:from>
    <xdr:to>
      <xdr:col>11</xdr:col>
      <xdr:colOff>182880</xdr:colOff>
      <xdr:row>46</xdr:row>
      <xdr:rowOff>152400</xdr:rowOff>
    </xdr:to>
    <xdr:sp macro="" textlink="">
      <xdr:nvSpPr>
        <xdr:cNvPr id="133485" name="Line 4"/>
        <xdr:cNvSpPr>
          <a:spLocks noChangeShapeType="1"/>
        </xdr:cNvSpPr>
      </xdr:nvSpPr>
      <xdr:spPr bwMode="auto">
        <a:xfrm flipH="1" flipV="1">
          <a:off x="4259580" y="7665720"/>
          <a:ext cx="0" cy="206502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160020</xdr:colOff>
      <xdr:row>33</xdr:row>
      <xdr:rowOff>99060</xdr:rowOff>
    </xdr:from>
    <xdr:to>
      <xdr:col>11</xdr:col>
      <xdr:colOff>7620</xdr:colOff>
      <xdr:row>33</xdr:row>
      <xdr:rowOff>99060</xdr:rowOff>
    </xdr:to>
    <xdr:sp macro="" textlink="">
      <xdr:nvSpPr>
        <xdr:cNvPr id="133486" name="Line 22"/>
        <xdr:cNvSpPr>
          <a:spLocks noChangeShapeType="1"/>
        </xdr:cNvSpPr>
      </xdr:nvSpPr>
      <xdr:spPr bwMode="auto">
        <a:xfrm flipH="1">
          <a:off x="3878580" y="6797040"/>
          <a:ext cx="20574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46"/>
  <sheetViews>
    <sheetView view="pageBreakPreview" zoomScale="90" zoomScaleNormal="100" zoomScaleSheetLayoutView="90" workbookViewId="0">
      <selection activeCell="V15" sqref="V15"/>
    </sheetView>
  </sheetViews>
  <sheetFormatPr defaultRowHeight="13.2"/>
  <cols>
    <col min="1" max="2" width="2.6640625" customWidth="1"/>
    <col min="3" max="3" width="4.44140625" customWidth="1"/>
    <col min="4" max="4" width="4" bestFit="1" customWidth="1"/>
    <col min="5" max="5" width="12.33203125" customWidth="1"/>
    <col min="6" max="6" width="4.6640625" customWidth="1"/>
    <col min="7" max="7" width="5" customWidth="1"/>
    <col min="8" max="8" width="3.109375" customWidth="1"/>
    <col min="9" max="9" width="1.77734375" customWidth="1"/>
    <col min="10" max="10" width="9.44140625" customWidth="1"/>
    <col min="11" max="11" width="1.88671875" customWidth="1"/>
    <col min="12" max="12" width="11.109375" customWidth="1"/>
    <col min="13" max="13" width="5" customWidth="1"/>
    <col min="14" max="14" width="4.109375" customWidth="1"/>
    <col min="15" max="15" width="3" customWidth="1"/>
    <col min="16" max="16" width="4.109375" customWidth="1"/>
    <col min="17" max="17" width="3" customWidth="1"/>
    <col min="18" max="18" width="4.109375" customWidth="1"/>
    <col min="19" max="19" width="3" customWidth="1"/>
    <col min="21" max="22" width="7.88671875" customWidth="1"/>
  </cols>
  <sheetData>
    <row r="1" spans="2:21" ht="13.8" thickBot="1"/>
    <row r="2" spans="2:21">
      <c r="B2" s="130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256"/>
    </row>
    <row r="3" spans="2:21" ht="26.25" customHeight="1">
      <c r="B3" s="133"/>
      <c r="C3" s="134" t="s">
        <v>52</v>
      </c>
      <c r="D3" s="419" t="s">
        <v>29</v>
      </c>
      <c r="E3" s="419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258"/>
    </row>
    <row r="4" spans="2:21" ht="26.25" customHeight="1">
      <c r="B4" s="133"/>
      <c r="C4" s="135"/>
      <c r="D4" s="137" t="s">
        <v>605</v>
      </c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292"/>
      <c r="S4" s="135"/>
      <c r="T4" s="135"/>
      <c r="U4" s="258"/>
    </row>
    <row r="5" spans="2:21">
      <c r="B5" s="133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 t="s">
        <v>0</v>
      </c>
      <c r="N5" s="138">
        <v>30</v>
      </c>
      <c r="O5" s="135" t="s">
        <v>1</v>
      </c>
      <c r="P5" s="139" t="s">
        <v>637</v>
      </c>
      <c r="Q5" s="135" t="s">
        <v>2</v>
      </c>
      <c r="R5" s="139">
        <v>10</v>
      </c>
      <c r="S5" s="135" t="s">
        <v>3</v>
      </c>
      <c r="T5" s="135"/>
      <c r="U5" s="258"/>
    </row>
    <row r="6" spans="2:21" ht="30" customHeight="1">
      <c r="B6" s="133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258"/>
    </row>
    <row r="7" spans="2:21" ht="20.25" customHeight="1">
      <c r="B7" s="133"/>
      <c r="C7" s="422" t="s">
        <v>468</v>
      </c>
      <c r="D7" s="423"/>
      <c r="E7" s="423"/>
      <c r="F7" s="423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258"/>
    </row>
    <row r="8" spans="2:21" ht="20.25" customHeight="1">
      <c r="B8" s="133"/>
      <c r="C8" s="423"/>
      <c r="D8" s="423"/>
      <c r="E8" s="423"/>
      <c r="F8" s="423"/>
      <c r="G8" s="140"/>
      <c r="H8" s="140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258"/>
    </row>
    <row r="9" spans="2:21" ht="30" customHeight="1" thickBot="1">
      <c r="B9" s="133"/>
      <c r="C9" s="135"/>
      <c r="D9" s="135"/>
      <c r="E9" s="135"/>
      <c r="F9" s="140"/>
      <c r="G9" s="140"/>
      <c r="H9" s="140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258"/>
    </row>
    <row r="10" spans="2:21" ht="29.4" customHeight="1">
      <c r="B10" s="133"/>
      <c r="C10" s="135"/>
      <c r="D10" s="135"/>
      <c r="E10" s="135"/>
      <c r="F10" s="135"/>
      <c r="G10" s="135"/>
      <c r="H10" s="420"/>
      <c r="I10" s="421"/>
      <c r="J10" s="415" t="s">
        <v>604</v>
      </c>
      <c r="K10" s="416"/>
      <c r="L10" s="391" t="s">
        <v>527</v>
      </c>
      <c r="M10" s="392"/>
      <c r="N10" s="392"/>
      <c r="O10" s="392"/>
      <c r="P10" s="392"/>
      <c r="Q10" s="392"/>
      <c r="R10" s="392"/>
      <c r="S10" s="393"/>
      <c r="T10" s="135"/>
      <c r="U10" s="258"/>
    </row>
    <row r="11" spans="2:21" ht="24" customHeight="1">
      <c r="B11" s="133"/>
      <c r="C11" s="135"/>
      <c r="D11" s="135"/>
      <c r="E11" s="135"/>
      <c r="F11" s="135"/>
      <c r="G11" s="135"/>
      <c r="H11" s="420"/>
      <c r="I11" s="421"/>
      <c r="J11" s="417"/>
      <c r="K11" s="418"/>
      <c r="L11" s="394" t="s">
        <v>528</v>
      </c>
      <c r="M11" s="395"/>
      <c r="N11" s="395"/>
      <c r="O11" s="395"/>
      <c r="P11" s="395"/>
      <c r="Q11" s="395"/>
      <c r="R11" s="395"/>
      <c r="S11" s="396"/>
      <c r="T11" s="135"/>
      <c r="U11" s="258"/>
    </row>
    <row r="12" spans="2:21" ht="24" customHeight="1">
      <c r="B12" s="133"/>
      <c r="C12" s="135"/>
      <c r="D12" s="135"/>
      <c r="E12" s="135"/>
      <c r="F12" s="135"/>
      <c r="G12" s="135"/>
      <c r="H12" s="420"/>
      <c r="I12" s="141"/>
      <c r="J12" s="407" t="s">
        <v>603</v>
      </c>
      <c r="K12" s="408"/>
      <c r="L12" s="397" t="s">
        <v>529</v>
      </c>
      <c r="M12" s="398"/>
      <c r="N12" s="398"/>
      <c r="O12" s="398"/>
      <c r="P12" s="263"/>
      <c r="Q12" s="263"/>
      <c r="R12" s="263"/>
      <c r="S12" s="325" t="s">
        <v>588</v>
      </c>
      <c r="T12" s="135"/>
      <c r="U12" s="258"/>
    </row>
    <row r="13" spans="2:21" ht="24" customHeight="1">
      <c r="B13" s="133"/>
      <c r="C13" s="135"/>
      <c r="D13" s="135"/>
      <c r="E13" s="135"/>
      <c r="F13" s="135"/>
      <c r="G13" s="135"/>
      <c r="H13" s="420"/>
      <c r="I13" s="421"/>
      <c r="J13" s="407" t="s">
        <v>602</v>
      </c>
      <c r="K13" s="408"/>
      <c r="L13" s="400" t="s">
        <v>255</v>
      </c>
      <c r="M13" s="401"/>
      <c r="N13" s="401"/>
      <c r="O13" s="401"/>
      <c r="P13" s="401"/>
      <c r="Q13" s="324" t="s">
        <v>256</v>
      </c>
      <c r="R13" s="324"/>
      <c r="S13" s="326"/>
      <c r="T13" s="135"/>
      <c r="U13" s="258"/>
    </row>
    <row r="14" spans="2:21" ht="24" customHeight="1">
      <c r="B14" s="133"/>
      <c r="C14" s="135"/>
      <c r="D14" s="135"/>
      <c r="E14" s="135"/>
      <c r="F14" s="135"/>
      <c r="G14" s="135"/>
      <c r="H14" s="420"/>
      <c r="I14" s="421"/>
      <c r="J14" s="409" t="s">
        <v>601</v>
      </c>
      <c r="K14" s="410"/>
      <c r="L14" s="412" t="s">
        <v>590</v>
      </c>
      <c r="M14" s="413"/>
      <c r="N14" s="413"/>
      <c r="O14" s="413"/>
      <c r="P14" s="413"/>
      <c r="Q14" s="413"/>
      <c r="R14" s="413"/>
      <c r="S14" s="414"/>
      <c r="T14" s="135"/>
      <c r="U14" s="258"/>
    </row>
    <row r="15" spans="2:21" ht="24" customHeight="1" thickBot="1">
      <c r="B15" s="133"/>
      <c r="C15" s="135"/>
      <c r="D15" s="135"/>
      <c r="E15" s="135"/>
      <c r="F15" s="135"/>
      <c r="G15" s="135"/>
      <c r="H15" s="346"/>
      <c r="I15" s="141"/>
      <c r="J15" s="404" t="s">
        <v>591</v>
      </c>
      <c r="K15" s="405"/>
      <c r="L15" s="347" t="s">
        <v>600</v>
      </c>
      <c r="M15" s="348" t="s">
        <v>1</v>
      </c>
      <c r="N15" s="406">
        <v>4</v>
      </c>
      <c r="O15" s="406"/>
      <c r="P15" s="348" t="s">
        <v>592</v>
      </c>
      <c r="Q15" s="411">
        <v>20</v>
      </c>
      <c r="R15" s="411"/>
      <c r="S15" s="349" t="s">
        <v>593</v>
      </c>
      <c r="T15" s="135"/>
      <c r="U15" s="258"/>
    </row>
    <row r="16" spans="2:21" ht="60" customHeight="1">
      <c r="B16" s="133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258"/>
    </row>
    <row r="17" spans="2:21" ht="16.2">
      <c r="B17" s="133"/>
      <c r="C17" s="402" t="s">
        <v>0</v>
      </c>
      <c r="D17" s="402"/>
      <c r="E17" s="402"/>
      <c r="F17" s="293" t="str">
        <f>DBCS(N5-1)</f>
        <v>２９</v>
      </c>
      <c r="G17" s="403" t="s">
        <v>467</v>
      </c>
      <c r="H17" s="403"/>
      <c r="I17" s="403"/>
      <c r="J17" s="403"/>
      <c r="K17" s="403"/>
      <c r="L17" s="403"/>
      <c r="M17" s="403"/>
      <c r="N17" s="403"/>
      <c r="O17" s="403"/>
      <c r="P17" s="403"/>
      <c r="Q17" s="403"/>
      <c r="R17" s="403"/>
      <c r="S17" s="403"/>
      <c r="T17" s="135"/>
      <c r="U17" s="258"/>
    </row>
    <row r="18" spans="2:21" ht="30.75" customHeight="1">
      <c r="B18" s="133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258"/>
    </row>
    <row r="19" spans="2:21" ht="25.5" customHeight="1">
      <c r="B19" s="133"/>
      <c r="C19" s="294" t="s">
        <v>675</v>
      </c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58"/>
    </row>
    <row r="20" spans="2:21" ht="25.5" customHeight="1">
      <c r="B20" s="133"/>
      <c r="C20" s="294" t="s">
        <v>504</v>
      </c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58"/>
    </row>
    <row r="21" spans="2:21" ht="25.5" customHeight="1">
      <c r="B21" s="133"/>
      <c r="C21" s="294" t="s">
        <v>626</v>
      </c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58"/>
    </row>
    <row r="22" spans="2:21" ht="45" customHeight="1">
      <c r="B22" s="133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258"/>
    </row>
    <row r="23" spans="2:21">
      <c r="B23" s="133"/>
      <c r="C23" s="399" t="s">
        <v>11</v>
      </c>
      <c r="D23" s="399"/>
      <c r="E23" s="399"/>
      <c r="F23" s="399"/>
      <c r="G23" s="399"/>
      <c r="H23" s="399"/>
      <c r="I23" s="399"/>
      <c r="J23" s="399"/>
      <c r="K23" s="399"/>
      <c r="L23" s="399"/>
      <c r="M23" s="399"/>
      <c r="N23" s="399"/>
      <c r="O23" s="399"/>
      <c r="P23" s="399"/>
      <c r="Q23" s="399"/>
      <c r="R23" s="399"/>
      <c r="S23" s="399"/>
      <c r="T23" s="135"/>
      <c r="U23" s="258"/>
    </row>
    <row r="24" spans="2:21" ht="36" customHeight="1">
      <c r="B24" s="133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35"/>
      <c r="U24" s="258"/>
    </row>
    <row r="25" spans="2:21">
      <c r="B25" s="133"/>
      <c r="C25" s="141"/>
      <c r="D25" s="142" t="s">
        <v>257</v>
      </c>
      <c r="E25" s="141" t="s">
        <v>258</v>
      </c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35"/>
      <c r="U25" s="258"/>
    </row>
    <row r="26" spans="2:21">
      <c r="B26" s="133"/>
      <c r="C26" s="141"/>
      <c r="D26" s="142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35"/>
      <c r="U26" s="258"/>
    </row>
    <row r="27" spans="2:21">
      <c r="B27" s="133"/>
      <c r="C27" s="141"/>
      <c r="D27" s="141"/>
      <c r="E27" s="141" t="s">
        <v>659</v>
      </c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35"/>
      <c r="U27" s="258"/>
    </row>
    <row r="28" spans="2:21">
      <c r="B28" s="133"/>
      <c r="C28" s="141"/>
      <c r="D28" s="141"/>
      <c r="E28" s="141" t="s">
        <v>647</v>
      </c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35"/>
      <c r="U28" s="258"/>
    </row>
    <row r="29" spans="2:21" ht="36" customHeight="1">
      <c r="B29" s="133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35"/>
      <c r="U29" s="258"/>
    </row>
    <row r="30" spans="2:21">
      <c r="B30" s="133"/>
      <c r="C30" s="141"/>
      <c r="D30" s="142" t="s">
        <v>259</v>
      </c>
      <c r="E30" s="141" t="s">
        <v>260</v>
      </c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35"/>
      <c r="U30" s="258"/>
    </row>
    <row r="31" spans="2:21">
      <c r="B31" s="133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35"/>
      <c r="U31" s="258"/>
    </row>
    <row r="32" spans="2:21">
      <c r="B32" s="133"/>
      <c r="C32" s="141"/>
      <c r="D32" s="141"/>
      <c r="E32" s="141" t="s">
        <v>261</v>
      </c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35"/>
      <c r="U32" s="258"/>
    </row>
    <row r="33" spans="2:21">
      <c r="B33" s="133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35"/>
      <c r="U33" s="258"/>
    </row>
    <row r="34" spans="2:21">
      <c r="B34" s="133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258"/>
    </row>
    <row r="35" spans="2:21">
      <c r="B35" s="133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258"/>
    </row>
    <row r="36" spans="2:21">
      <c r="B36" s="133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258"/>
    </row>
    <row r="37" spans="2:21">
      <c r="B37" s="133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258"/>
    </row>
    <row r="38" spans="2:21">
      <c r="B38" s="133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258"/>
    </row>
    <row r="39" spans="2:21">
      <c r="B39" s="133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258"/>
    </row>
    <row r="40" spans="2:21">
      <c r="B40" s="133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258"/>
    </row>
    <row r="41" spans="2:21">
      <c r="B41" s="133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258"/>
    </row>
    <row r="42" spans="2:21">
      <c r="B42" s="133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258"/>
    </row>
    <row r="43" spans="2:21">
      <c r="B43" s="259"/>
      <c r="U43" s="258"/>
    </row>
    <row r="44" spans="2:21">
      <c r="B44" s="259"/>
      <c r="U44" s="258"/>
    </row>
    <row r="45" spans="2:21">
      <c r="B45" s="259"/>
      <c r="U45" s="258"/>
    </row>
    <row r="46" spans="2:21" ht="13.8" thickBot="1">
      <c r="B46" s="260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2"/>
    </row>
  </sheetData>
  <mergeCells count="20">
    <mergeCell ref="D3:E3"/>
    <mergeCell ref="H10:H14"/>
    <mergeCell ref="I10:I11"/>
    <mergeCell ref="I13:I14"/>
    <mergeCell ref="C7:F8"/>
    <mergeCell ref="L10:S10"/>
    <mergeCell ref="L11:S11"/>
    <mergeCell ref="L12:O12"/>
    <mergeCell ref="C23:S23"/>
    <mergeCell ref="L13:P13"/>
    <mergeCell ref="C17:E17"/>
    <mergeCell ref="G17:S17"/>
    <mergeCell ref="J15:K15"/>
    <mergeCell ref="N15:O15"/>
    <mergeCell ref="J13:K13"/>
    <mergeCell ref="J14:K14"/>
    <mergeCell ref="Q15:R15"/>
    <mergeCell ref="L14:S14"/>
    <mergeCell ref="J12:K12"/>
    <mergeCell ref="J10:K11"/>
  </mergeCells>
  <phoneticPr fontId="19"/>
  <pageMargins left="0.7" right="0.7" top="0.83" bottom="0.75" header="0.3" footer="0.3"/>
  <pageSetup paperSize="9" scale="7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view="pageBreakPreview" zoomScaleNormal="100" zoomScaleSheetLayoutView="100" workbookViewId="0">
      <selection activeCell="J17" sqref="J17"/>
    </sheetView>
  </sheetViews>
  <sheetFormatPr defaultColWidth="9" defaultRowHeight="13.2"/>
  <cols>
    <col min="1" max="1" width="4" style="1" customWidth="1"/>
    <col min="2" max="2" width="4.77734375" style="1" customWidth="1"/>
    <col min="3" max="3" width="5.21875" style="1" customWidth="1"/>
    <col min="4" max="4" width="3.44140625" style="1" customWidth="1"/>
    <col min="5" max="5" width="12.109375" style="1" customWidth="1"/>
    <col min="6" max="6" width="3.44140625" style="1" customWidth="1"/>
    <col min="7" max="7" width="8.109375" style="1" customWidth="1"/>
    <col min="8" max="8" width="3.6640625" style="1" customWidth="1"/>
    <col min="9" max="9" width="3.88671875" style="1" customWidth="1"/>
    <col min="10" max="10" width="4.77734375" style="1" customWidth="1"/>
    <col min="11" max="11" width="3.109375" style="1" customWidth="1"/>
    <col min="12" max="12" width="8.33203125" style="1" customWidth="1"/>
    <col min="13" max="19" width="4" style="1" customWidth="1"/>
    <col min="20" max="20" width="3" style="1" customWidth="1"/>
    <col min="21" max="21" width="9.44140625" style="1" customWidth="1"/>
    <col min="22" max="16384" width="9" style="1"/>
  </cols>
  <sheetData>
    <row r="1" spans="1:21" ht="13.8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47"/>
    </row>
    <row r="2" spans="1:21" ht="10.5" customHeight="1">
      <c r="A2" s="2"/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  <c r="T2" s="9"/>
      <c r="U2" s="147"/>
    </row>
    <row r="3" spans="1:21" ht="12" customHeight="1">
      <c r="A3" s="2"/>
      <c r="B3" s="1105" t="s">
        <v>640</v>
      </c>
      <c r="C3" s="38"/>
      <c r="D3" s="419" t="s">
        <v>29</v>
      </c>
      <c r="E3" s="419"/>
      <c r="F3" s="9"/>
      <c r="G3" s="9"/>
      <c r="H3" s="1117"/>
      <c r="I3" s="1118"/>
      <c r="J3" s="1118"/>
      <c r="K3" s="1118"/>
      <c r="L3" s="1118"/>
      <c r="M3" s="1118"/>
      <c r="N3" s="1118"/>
      <c r="O3" s="1118"/>
      <c r="P3" s="9"/>
      <c r="Q3" s="9"/>
      <c r="R3" s="9"/>
      <c r="S3" s="25"/>
      <c r="T3" s="148"/>
    </row>
    <row r="4" spans="1:21" ht="18" customHeight="1">
      <c r="A4" s="2"/>
      <c r="B4" s="1105"/>
      <c r="C4" s="38"/>
      <c r="D4" s="419"/>
      <c r="E4" s="419"/>
      <c r="F4" s="9"/>
      <c r="G4" s="9"/>
      <c r="H4" s="1118"/>
      <c r="I4" s="1118"/>
      <c r="J4" s="1118"/>
      <c r="K4" s="1118"/>
      <c r="L4" s="1118"/>
      <c r="M4" s="1118"/>
      <c r="N4" s="1118"/>
      <c r="O4" s="1118"/>
      <c r="P4" s="296"/>
      <c r="Q4" s="9"/>
      <c r="R4" s="9"/>
      <c r="S4" s="25"/>
      <c r="T4" s="2"/>
    </row>
    <row r="5" spans="1:21" ht="18" customHeight="1">
      <c r="A5" s="2"/>
      <c r="B5" s="8"/>
      <c r="C5" s="149"/>
      <c r="D5" s="9"/>
      <c r="E5" s="9"/>
      <c r="F5" s="9"/>
      <c r="G5" s="9"/>
      <c r="H5" s="9"/>
      <c r="I5" s="9"/>
      <c r="J5" s="9"/>
      <c r="K5" s="9"/>
      <c r="L5" s="9"/>
      <c r="M5" s="1106"/>
      <c r="N5" s="1107"/>
      <c r="O5" s="1107"/>
      <c r="P5" s="1108"/>
      <c r="Q5" s="9"/>
      <c r="R5" s="9"/>
      <c r="S5" s="25"/>
      <c r="T5" s="2"/>
    </row>
    <row r="6" spans="1:21" ht="19.5" customHeight="1">
      <c r="A6" s="2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25"/>
      <c r="T6" s="2"/>
    </row>
    <row r="7" spans="1:21" ht="16.5" customHeight="1">
      <c r="A7" s="2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11" t="s">
        <v>0</v>
      </c>
      <c r="N7" s="150" t="s">
        <v>645</v>
      </c>
      <c r="O7" s="37" t="s">
        <v>1</v>
      </c>
      <c r="P7" s="39" t="s">
        <v>277</v>
      </c>
      <c r="Q7" s="37" t="s">
        <v>2</v>
      </c>
      <c r="R7" s="31" t="s">
        <v>615</v>
      </c>
      <c r="S7" s="151" t="s">
        <v>3</v>
      </c>
      <c r="T7" s="152"/>
    </row>
    <row r="8" spans="1:21" ht="21" customHeight="1">
      <c r="A8" s="2"/>
      <c r="B8" s="8"/>
      <c r="C8" s="1119" t="s">
        <v>278</v>
      </c>
      <c r="D8" s="1119"/>
      <c r="E8" s="1119"/>
      <c r="F8" s="1119"/>
      <c r="G8" s="1119"/>
      <c r="H8" s="1119"/>
      <c r="I8" s="9"/>
      <c r="J8" s="9"/>
      <c r="K8" s="9"/>
      <c r="L8" s="9"/>
      <c r="M8" s="9"/>
      <c r="N8" s="9"/>
      <c r="O8" s="9"/>
      <c r="P8" s="9"/>
      <c r="Q8" s="9"/>
      <c r="R8" s="9"/>
      <c r="S8" s="25"/>
      <c r="T8" s="2"/>
    </row>
    <row r="9" spans="1:21" ht="18" customHeight="1">
      <c r="A9" s="2"/>
      <c r="B9" s="8"/>
      <c r="C9" s="9"/>
      <c r="D9" s="1120" t="s">
        <v>279</v>
      </c>
      <c r="E9" s="1120"/>
      <c r="F9" s="1120"/>
      <c r="G9" s="1120"/>
      <c r="H9" s="1120"/>
      <c r="I9" s="9"/>
      <c r="J9" s="9"/>
      <c r="K9" s="9"/>
      <c r="L9" s="9"/>
      <c r="M9" s="9"/>
      <c r="N9" s="9"/>
      <c r="O9" s="9"/>
      <c r="P9" s="9"/>
      <c r="Q9" s="9"/>
      <c r="R9" s="9"/>
      <c r="S9" s="25"/>
      <c r="T9" s="2"/>
    </row>
    <row r="10" spans="1:21">
      <c r="A10" s="2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25"/>
      <c r="T10" s="2"/>
    </row>
    <row r="11" spans="1:21" ht="20.25" customHeight="1">
      <c r="A11" s="2"/>
      <c r="B11" s="8"/>
      <c r="C11" s="9"/>
      <c r="D11" s="9"/>
      <c r="E11" s="9"/>
      <c r="F11" s="9"/>
      <c r="G11" s="9"/>
      <c r="H11" s="9"/>
      <c r="I11" s="637" t="s">
        <v>280</v>
      </c>
      <c r="J11" s="637"/>
      <c r="K11" s="9"/>
      <c r="L11" s="9"/>
      <c r="M11" s="9"/>
      <c r="N11" s="9"/>
      <c r="O11" s="9"/>
      <c r="P11" s="9"/>
      <c r="Q11" s="9"/>
      <c r="R11" s="9"/>
      <c r="S11" s="25"/>
      <c r="T11" s="2"/>
    </row>
    <row r="12" spans="1:21" ht="20.25" customHeight="1">
      <c r="A12" s="2"/>
      <c r="B12" s="8"/>
      <c r="C12" s="9"/>
      <c r="D12" s="9"/>
      <c r="E12" s="9"/>
      <c r="F12" s="9"/>
      <c r="G12" s="9"/>
      <c r="H12" s="9"/>
      <c r="I12" s="9"/>
      <c r="J12" s="9"/>
      <c r="K12" s="11" t="s">
        <v>281</v>
      </c>
      <c r="L12" s="1121" t="s">
        <v>516</v>
      </c>
      <c r="M12" s="1112"/>
      <c r="N12" s="1112"/>
      <c r="O12" s="1112"/>
      <c r="P12" s="1112"/>
      <c r="Q12" s="1112"/>
      <c r="R12" s="1112"/>
      <c r="S12" s="1113"/>
      <c r="T12" s="152"/>
    </row>
    <row r="13" spans="1:21" ht="20.25" customHeight="1">
      <c r="A13" s="2"/>
      <c r="B13" s="8"/>
      <c r="C13" s="9"/>
      <c r="D13" s="9"/>
      <c r="E13" s="9"/>
      <c r="F13" s="9"/>
      <c r="G13" s="9"/>
      <c r="H13" s="9"/>
      <c r="I13" s="9"/>
      <c r="J13" s="9"/>
      <c r="K13" s="11" t="s">
        <v>282</v>
      </c>
      <c r="L13" s="1111" t="s">
        <v>514</v>
      </c>
      <c r="M13" s="1112"/>
      <c r="N13" s="1112"/>
      <c r="O13" s="1112"/>
      <c r="P13" s="1112"/>
      <c r="Q13" s="1112"/>
      <c r="R13" s="1112"/>
      <c r="S13" s="1113"/>
      <c r="T13" s="153"/>
    </row>
    <row r="14" spans="1:21" ht="20.25" customHeight="1">
      <c r="A14" s="2"/>
      <c r="B14" s="8"/>
      <c r="C14" s="9"/>
      <c r="D14" s="9"/>
      <c r="E14" s="9"/>
      <c r="F14" s="9"/>
      <c r="G14" s="9"/>
      <c r="H14" s="9"/>
      <c r="I14" s="9"/>
      <c r="J14" s="9"/>
      <c r="K14" s="11"/>
      <c r="L14" s="1114" t="s">
        <v>533</v>
      </c>
      <c r="M14" s="1115"/>
      <c r="N14" s="1115"/>
      <c r="O14" s="1115"/>
      <c r="P14" s="1115"/>
      <c r="Q14" s="1115"/>
      <c r="R14" s="1115"/>
      <c r="S14" s="1116"/>
      <c r="T14" s="2"/>
    </row>
    <row r="15" spans="1:21" ht="20.25" customHeight="1">
      <c r="A15" s="2"/>
      <c r="B15" s="8"/>
      <c r="C15" s="9"/>
      <c r="D15" s="9"/>
      <c r="E15" s="9"/>
      <c r="F15" s="9"/>
      <c r="G15" s="9"/>
      <c r="H15" s="9"/>
      <c r="I15" s="9"/>
      <c r="J15" s="9"/>
      <c r="K15" s="11" t="s">
        <v>283</v>
      </c>
      <c r="L15" s="1124" t="s">
        <v>534</v>
      </c>
      <c r="M15" s="1125"/>
      <c r="N15" s="1125"/>
      <c r="O15" s="1125"/>
      <c r="P15" s="1125"/>
      <c r="Q15" s="1125"/>
      <c r="R15" s="1126" t="s">
        <v>284</v>
      </c>
      <c r="S15" s="1127"/>
      <c r="T15" s="152"/>
    </row>
    <row r="16" spans="1:21" ht="20.25" customHeight="1">
      <c r="A16" s="2"/>
      <c r="B16" s="8"/>
      <c r="C16" s="9"/>
      <c r="D16" s="9"/>
      <c r="E16" s="9"/>
      <c r="F16" s="9"/>
      <c r="G16" s="9"/>
      <c r="H16" s="9"/>
      <c r="I16" s="9"/>
      <c r="J16" s="9"/>
      <c r="K16" s="9"/>
      <c r="L16" s="154" t="s">
        <v>285</v>
      </c>
      <c r="M16" s="1109" t="s">
        <v>286</v>
      </c>
      <c r="N16" s="1110"/>
      <c r="O16" s="155" t="s">
        <v>287</v>
      </c>
      <c r="P16" s="1109" t="s">
        <v>288</v>
      </c>
      <c r="Q16" s="1110"/>
      <c r="R16" s="1110"/>
      <c r="S16" s="156" t="s">
        <v>289</v>
      </c>
      <c r="T16" s="153"/>
    </row>
    <row r="17" spans="1:20" ht="30" customHeight="1">
      <c r="A17" s="2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25"/>
      <c r="T17" s="153"/>
    </row>
    <row r="18" spans="1:20" ht="16.2">
      <c r="A18" s="2"/>
      <c r="B18" s="8"/>
      <c r="C18" s="1122" t="s">
        <v>290</v>
      </c>
      <c r="D18" s="1122"/>
      <c r="E18" s="1122"/>
      <c r="F18" s="1122"/>
      <c r="G18" s="1122"/>
      <c r="H18" s="1122"/>
      <c r="I18" s="1122"/>
      <c r="J18" s="1122"/>
      <c r="K18" s="1122"/>
      <c r="L18" s="1122"/>
      <c r="M18" s="1122"/>
      <c r="N18" s="1122"/>
      <c r="O18" s="1122"/>
      <c r="P18" s="1122"/>
      <c r="Q18" s="1122"/>
      <c r="R18" s="1122"/>
      <c r="S18" s="1123"/>
      <c r="T18" s="153"/>
    </row>
    <row r="19" spans="1:20" ht="27.75" customHeight="1">
      <c r="A19" s="2"/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25"/>
      <c r="T19" s="2"/>
    </row>
    <row r="20" spans="1:20" ht="17.25" customHeight="1">
      <c r="A20" s="2"/>
      <c r="B20" s="8"/>
      <c r="C20" s="1119" t="s">
        <v>291</v>
      </c>
      <c r="D20" s="1119"/>
      <c r="E20" s="1119"/>
      <c r="F20" s="1119"/>
      <c r="G20" s="1119"/>
      <c r="H20" s="1119"/>
      <c r="I20" s="1119"/>
      <c r="J20" s="1119"/>
      <c r="K20" s="1119"/>
      <c r="L20" s="1119"/>
      <c r="M20" s="1119"/>
      <c r="N20" s="1119"/>
      <c r="O20" s="157" t="str">
        <f>N7</f>
        <v>３０</v>
      </c>
      <c r="P20" s="9" t="s">
        <v>292</v>
      </c>
      <c r="Q20" s="12"/>
      <c r="R20" s="12"/>
      <c r="S20" s="158"/>
      <c r="T20" s="152"/>
    </row>
    <row r="21" spans="1:20" ht="21" customHeight="1">
      <c r="A21" s="2"/>
      <c r="B21" s="8" t="s">
        <v>293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25"/>
      <c r="T21" s="2"/>
    </row>
    <row r="22" spans="1:20" ht="21" customHeight="1">
      <c r="A22" s="2"/>
      <c r="B22" s="8"/>
      <c r="C22" s="637" t="s">
        <v>11</v>
      </c>
      <c r="D22" s="637"/>
      <c r="E22" s="637"/>
      <c r="F22" s="637"/>
      <c r="G22" s="637"/>
      <c r="H22" s="637"/>
      <c r="I22" s="637"/>
      <c r="J22" s="637"/>
      <c r="K22" s="637"/>
      <c r="L22" s="637"/>
      <c r="M22" s="637"/>
      <c r="N22" s="637"/>
      <c r="O22" s="637"/>
      <c r="P22" s="637"/>
      <c r="Q22" s="637"/>
      <c r="R22" s="637"/>
      <c r="S22" s="25"/>
      <c r="T22" s="2"/>
    </row>
    <row r="23" spans="1:20" ht="18.75" customHeight="1">
      <c r="A23" s="2"/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25"/>
      <c r="T23" s="2"/>
    </row>
    <row r="24" spans="1:20" ht="20.25" customHeight="1" thickBot="1">
      <c r="A24" s="2"/>
      <c r="B24" s="8"/>
      <c r="C24" s="9" t="s">
        <v>294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25"/>
      <c r="T24" s="2"/>
    </row>
    <row r="25" spans="1:20" ht="21" customHeight="1">
      <c r="A25" s="2"/>
      <c r="B25" s="8"/>
      <c r="C25" s="9"/>
      <c r="D25" s="1135"/>
      <c r="E25" s="1137" t="s">
        <v>295</v>
      </c>
      <c r="F25" s="1139"/>
      <c r="G25" s="1141" t="s">
        <v>296</v>
      </c>
      <c r="H25" s="1139"/>
      <c r="I25" s="1139"/>
      <c r="J25" s="1139"/>
      <c r="K25" s="1139"/>
      <c r="L25" s="1139"/>
      <c r="M25" s="1142"/>
      <c r="N25" s="1143" t="s">
        <v>297</v>
      </c>
      <c r="O25" s="1143"/>
      <c r="P25" s="1144"/>
      <c r="Q25" s="1144"/>
      <c r="R25" s="1145"/>
      <c r="S25" s="25"/>
      <c r="T25" s="2"/>
    </row>
    <row r="26" spans="1:20" ht="21" customHeight="1" thickBot="1">
      <c r="A26" s="2"/>
      <c r="B26" s="8"/>
      <c r="C26" s="9"/>
      <c r="D26" s="1136"/>
      <c r="E26" s="1138"/>
      <c r="F26" s="1140"/>
      <c r="G26" s="1146" t="s">
        <v>298</v>
      </c>
      <c r="H26" s="1147"/>
      <c r="I26" s="1147" t="s">
        <v>299</v>
      </c>
      <c r="J26" s="1147"/>
      <c r="K26" s="1147"/>
      <c r="L26" s="1147" t="s">
        <v>72</v>
      </c>
      <c r="M26" s="1148"/>
      <c r="N26" s="1149" t="s">
        <v>300</v>
      </c>
      <c r="O26" s="1150"/>
      <c r="P26" s="1150"/>
      <c r="Q26" s="159">
        <v>150</v>
      </c>
      <c r="R26" s="160" t="s">
        <v>301</v>
      </c>
      <c r="S26" s="25"/>
      <c r="T26" s="2"/>
    </row>
    <row r="27" spans="1:20" ht="21" customHeight="1" thickBot="1">
      <c r="A27" s="2"/>
      <c r="B27" s="8"/>
      <c r="C27" s="9"/>
      <c r="D27" s="161"/>
      <c r="E27" s="162" t="s">
        <v>302</v>
      </c>
      <c r="F27" s="163"/>
      <c r="G27" s="1128" t="s">
        <v>303</v>
      </c>
      <c r="H27" s="1129"/>
      <c r="I27" s="1130" t="s">
        <v>304</v>
      </c>
      <c r="J27" s="1131"/>
      <c r="K27" s="1129"/>
      <c r="L27" s="1130" t="s">
        <v>305</v>
      </c>
      <c r="M27" s="1132"/>
      <c r="N27" s="1133" t="s">
        <v>306</v>
      </c>
      <c r="O27" s="1134"/>
      <c r="P27" s="1134"/>
      <c r="Q27" s="1134"/>
      <c r="R27" s="164"/>
      <c r="S27" s="25"/>
      <c r="T27" s="2"/>
    </row>
    <row r="28" spans="1:20" ht="21" customHeight="1" thickBot="1">
      <c r="A28" s="2"/>
      <c r="B28" s="8"/>
      <c r="C28" s="9"/>
      <c r="D28" s="1151" t="s">
        <v>307</v>
      </c>
      <c r="E28" s="1152"/>
      <c r="F28" s="1153"/>
      <c r="G28" s="1128" t="s">
        <v>308</v>
      </c>
      <c r="H28" s="1129"/>
      <c r="I28" s="1130" t="s">
        <v>309</v>
      </c>
      <c r="J28" s="1131"/>
      <c r="K28" s="1129"/>
      <c r="L28" s="1130" t="s">
        <v>310</v>
      </c>
      <c r="M28" s="1132"/>
      <c r="N28" s="1154" t="s">
        <v>311</v>
      </c>
      <c r="O28" s="1134"/>
      <c r="P28" s="1134"/>
      <c r="Q28" s="1134"/>
      <c r="R28" s="165"/>
      <c r="S28" s="25"/>
      <c r="T28" s="2"/>
    </row>
    <row r="29" spans="1:20" ht="21" customHeight="1" thickBot="1">
      <c r="A29" s="2"/>
      <c r="B29" s="8"/>
      <c r="C29" s="9"/>
      <c r="D29" s="161"/>
      <c r="E29" s="162" t="s">
        <v>154</v>
      </c>
      <c r="F29" s="163"/>
      <c r="G29" s="1128" t="s">
        <v>312</v>
      </c>
      <c r="H29" s="1129"/>
      <c r="I29" s="1130" t="s">
        <v>313</v>
      </c>
      <c r="J29" s="1131"/>
      <c r="K29" s="1129"/>
      <c r="L29" s="1130" t="s">
        <v>314</v>
      </c>
      <c r="M29" s="1132"/>
      <c r="N29" s="1155" t="s">
        <v>315</v>
      </c>
      <c r="O29" s="1156"/>
      <c r="P29" s="1156"/>
      <c r="Q29" s="1156"/>
      <c r="R29" s="166"/>
      <c r="S29" s="25"/>
      <c r="T29" s="152"/>
    </row>
    <row r="30" spans="1:20" ht="20.25" customHeight="1">
      <c r="A30" s="2"/>
      <c r="B30" s="8"/>
      <c r="C30" s="9"/>
      <c r="D30" s="9"/>
      <c r="E30" s="167" t="s">
        <v>535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25"/>
      <c r="T30" s="2"/>
    </row>
    <row r="31" spans="1:20" ht="20.25" customHeight="1">
      <c r="A31" s="2"/>
      <c r="B31" s="8"/>
      <c r="C31" s="9"/>
      <c r="D31" s="9"/>
      <c r="E31" s="167" t="s">
        <v>316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25"/>
      <c r="T31" s="2"/>
    </row>
    <row r="32" spans="1:20" ht="40.5" customHeight="1">
      <c r="A32" s="2"/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25"/>
      <c r="T32" s="2"/>
    </row>
    <row r="33" spans="1:20" ht="20.25" customHeight="1">
      <c r="A33" s="2"/>
      <c r="B33" s="8"/>
      <c r="C33" s="9" t="s">
        <v>317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25"/>
      <c r="T33" s="2"/>
    </row>
    <row r="34" spans="1:20" ht="20.25" customHeight="1">
      <c r="A34" s="2"/>
      <c r="B34" s="8"/>
      <c r="C34" s="9"/>
      <c r="D34" s="168" t="s">
        <v>318</v>
      </c>
      <c r="E34" s="9" t="s">
        <v>319</v>
      </c>
      <c r="F34" s="9"/>
      <c r="G34" s="37" t="s">
        <v>320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25"/>
      <c r="T34" s="2"/>
    </row>
    <row r="35" spans="1:20" ht="20.25" customHeight="1">
      <c r="A35" s="2"/>
      <c r="B35" s="8"/>
      <c r="C35" s="9"/>
      <c r="D35" s="168" t="s">
        <v>321</v>
      </c>
      <c r="E35" s="9" t="s">
        <v>322</v>
      </c>
      <c r="F35" s="9"/>
      <c r="G35" s="37" t="s">
        <v>320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25"/>
      <c r="T35" s="2"/>
    </row>
    <row r="36" spans="1:20" ht="23.25" customHeight="1">
      <c r="A36" s="2"/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25"/>
      <c r="T36" s="2"/>
    </row>
    <row r="37" spans="1:20" ht="20.25" customHeight="1" thickBot="1">
      <c r="A37" s="2"/>
      <c r="B37" s="8"/>
      <c r="C37" s="9"/>
      <c r="D37" s="9"/>
      <c r="E37" s="9"/>
      <c r="F37" s="9"/>
      <c r="G37" s="9"/>
      <c r="H37" s="9"/>
      <c r="I37" s="169" t="s">
        <v>323</v>
      </c>
      <c r="J37" s="9"/>
      <c r="K37" s="9"/>
      <c r="L37" s="9"/>
      <c r="M37" s="9"/>
      <c r="N37" s="9"/>
      <c r="O37" s="9"/>
      <c r="P37" s="9"/>
      <c r="Q37" s="9"/>
      <c r="R37" s="9"/>
      <c r="S37" s="25"/>
      <c r="T37" s="2"/>
    </row>
    <row r="38" spans="1:20" ht="18" customHeight="1">
      <c r="A38" s="2"/>
      <c r="B38" s="8"/>
      <c r="C38" s="9"/>
      <c r="D38" s="9"/>
      <c r="E38" s="9"/>
      <c r="F38" s="9"/>
      <c r="G38" s="9"/>
      <c r="H38" s="9"/>
      <c r="I38" s="1158" t="s">
        <v>324</v>
      </c>
      <c r="J38" s="1159"/>
      <c r="K38" s="1159"/>
      <c r="L38" s="1159"/>
      <c r="M38" s="1160"/>
      <c r="N38" s="1161" t="s">
        <v>325</v>
      </c>
      <c r="O38" s="1163" t="s">
        <v>326</v>
      </c>
      <c r="P38" s="1164"/>
      <c r="Q38" s="1164"/>
      <c r="R38" s="1165"/>
      <c r="S38" s="151"/>
      <c r="T38" s="152"/>
    </row>
    <row r="39" spans="1:20" ht="18" customHeight="1" thickBot="1">
      <c r="A39" s="2"/>
      <c r="B39" s="8"/>
      <c r="C39" s="9"/>
      <c r="D39" s="9"/>
      <c r="E39" s="9"/>
      <c r="F39" s="9"/>
      <c r="G39" s="9"/>
      <c r="H39" s="9"/>
      <c r="I39" s="1166"/>
      <c r="J39" s="1167"/>
      <c r="K39" s="1167"/>
      <c r="L39" s="1167"/>
      <c r="M39" s="1168"/>
      <c r="N39" s="1162"/>
      <c r="O39" s="1172" t="s">
        <v>327</v>
      </c>
      <c r="P39" s="1173"/>
      <c r="Q39" s="1173"/>
      <c r="R39" s="1174"/>
      <c r="S39" s="151"/>
      <c r="T39" s="2"/>
    </row>
    <row r="40" spans="1:20" ht="47.25" customHeight="1" thickBot="1">
      <c r="A40" s="2"/>
      <c r="B40" s="8"/>
      <c r="C40" s="9"/>
      <c r="D40" s="9"/>
      <c r="E40" s="9"/>
      <c r="F40" s="9"/>
      <c r="G40" s="9"/>
      <c r="H40" s="9"/>
      <c r="I40" s="1169"/>
      <c r="J40" s="1170"/>
      <c r="K40" s="1170"/>
      <c r="L40" s="1170"/>
      <c r="M40" s="1171"/>
      <c r="N40" s="170" t="s">
        <v>275</v>
      </c>
      <c r="O40" s="1175"/>
      <c r="P40" s="1176"/>
      <c r="Q40" s="1176"/>
      <c r="R40" s="1177"/>
      <c r="S40" s="25"/>
      <c r="T40" s="2"/>
    </row>
    <row r="41" spans="1:20" ht="13.8" thickBot="1">
      <c r="A41" s="2"/>
      <c r="B41" s="20"/>
      <c r="C41" s="21"/>
      <c r="D41" s="21"/>
      <c r="E41" s="672" t="s">
        <v>544</v>
      </c>
      <c r="F41" s="1157"/>
      <c r="G41" s="1157"/>
      <c r="H41" s="1157"/>
      <c r="I41" s="1157"/>
      <c r="J41" s="1157"/>
      <c r="K41" s="1157"/>
      <c r="L41" s="1157"/>
      <c r="M41" s="1157"/>
      <c r="N41" s="1157"/>
      <c r="O41" s="1157"/>
      <c r="P41" s="1157"/>
      <c r="Q41" s="21"/>
      <c r="R41" s="21"/>
      <c r="S41" s="28"/>
      <c r="T41" s="2"/>
    </row>
    <row r="42" spans="1:20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</sheetData>
  <mergeCells count="46">
    <mergeCell ref="G29:H29"/>
    <mergeCell ref="I29:K29"/>
    <mergeCell ref="L29:M29"/>
    <mergeCell ref="N29:Q29"/>
    <mergeCell ref="E41:P41"/>
    <mergeCell ref="I38:M38"/>
    <mergeCell ref="N38:N39"/>
    <mergeCell ref="O38:R38"/>
    <mergeCell ref="I39:M40"/>
    <mergeCell ref="O39:R39"/>
    <mergeCell ref="O40:R40"/>
    <mergeCell ref="L26:M26"/>
    <mergeCell ref="N26:P26"/>
    <mergeCell ref="D28:F28"/>
    <mergeCell ref="G28:H28"/>
    <mergeCell ref="I28:K28"/>
    <mergeCell ref="L28:M28"/>
    <mergeCell ref="N28:Q28"/>
    <mergeCell ref="C18:S18"/>
    <mergeCell ref="C20:N20"/>
    <mergeCell ref="L15:Q15"/>
    <mergeCell ref="R15:S15"/>
    <mergeCell ref="G27:H27"/>
    <mergeCell ref="I27:K27"/>
    <mergeCell ref="L27:M27"/>
    <mergeCell ref="N27:Q27"/>
    <mergeCell ref="C22:R22"/>
    <mergeCell ref="D25:D26"/>
    <mergeCell ref="E25:E26"/>
    <mergeCell ref="F25:F26"/>
    <mergeCell ref="G25:M25"/>
    <mergeCell ref="N25:R25"/>
    <mergeCell ref="G26:H26"/>
    <mergeCell ref="I26:K26"/>
    <mergeCell ref="B3:B4"/>
    <mergeCell ref="D3:E4"/>
    <mergeCell ref="M5:P5"/>
    <mergeCell ref="M16:N16"/>
    <mergeCell ref="P16:R16"/>
    <mergeCell ref="L13:S13"/>
    <mergeCell ref="L14:S14"/>
    <mergeCell ref="H3:O4"/>
    <mergeCell ref="C8:H8"/>
    <mergeCell ref="D9:H9"/>
    <mergeCell ref="I11:J11"/>
    <mergeCell ref="L12:S12"/>
  </mergeCells>
  <phoneticPr fontId="19"/>
  <pageMargins left="0.7" right="0.7" top="0.75" bottom="0.75" header="0.3" footer="0.3"/>
  <pageSetup paperSize="9" scale="9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view="pageBreakPreview" zoomScale="90" zoomScaleNormal="100" zoomScaleSheetLayoutView="90" workbookViewId="0">
      <selection activeCell="D9" sqref="D9"/>
    </sheetView>
  </sheetViews>
  <sheetFormatPr defaultColWidth="9" defaultRowHeight="13.2"/>
  <cols>
    <col min="1" max="1" width="3.77734375" style="171" customWidth="1"/>
    <col min="2" max="3" width="5.6640625" style="171" customWidth="1"/>
    <col min="4" max="4" width="27.33203125" style="171" customWidth="1"/>
    <col min="5" max="5" width="3" style="171" customWidth="1"/>
    <col min="6" max="6" width="2.6640625" style="171" customWidth="1"/>
    <col min="7" max="7" width="4.6640625" style="171" customWidth="1"/>
    <col min="8" max="8" width="5.6640625" style="171" customWidth="1"/>
    <col min="9" max="9" width="7.88671875" style="171" customWidth="1"/>
    <col min="10" max="10" width="8.21875" style="171" customWidth="1"/>
    <col min="11" max="11" width="10" style="171" customWidth="1"/>
    <col min="12" max="12" width="3" style="171" customWidth="1"/>
    <col min="13" max="13" width="2.6640625" style="171" customWidth="1"/>
    <col min="14" max="14" width="4.6640625" style="171" customWidth="1"/>
    <col min="15" max="15" width="2.109375" style="171" customWidth="1"/>
    <col min="16" max="16" width="2.6640625" style="171" customWidth="1"/>
    <col min="17" max="16384" width="9" style="171"/>
  </cols>
  <sheetData>
    <row r="1" spans="1:16" ht="13.8" thickBot="1"/>
    <row r="2" spans="1:16" ht="11.25" customHeight="1">
      <c r="A2" s="153"/>
      <c r="B2" s="172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4"/>
      <c r="P2" s="153"/>
    </row>
    <row r="3" spans="1:16">
      <c r="A3" s="153"/>
      <c r="B3" s="1182" t="s">
        <v>418</v>
      </c>
      <c r="C3" s="175"/>
      <c r="D3" s="175"/>
      <c r="E3" s="1206"/>
      <c r="F3" s="1207"/>
      <c r="G3" s="1207"/>
      <c r="H3" s="1207"/>
      <c r="I3" s="1207"/>
      <c r="J3" s="1207"/>
      <c r="K3" s="1207"/>
      <c r="L3" s="299"/>
      <c r="M3" s="175"/>
      <c r="N3" s="175"/>
      <c r="O3" s="176"/>
      <c r="P3" s="153"/>
    </row>
    <row r="4" spans="1:16" ht="13.5" customHeight="1">
      <c r="A4" s="153"/>
      <c r="B4" s="1182"/>
      <c r="C4" s="167"/>
      <c r="D4" s="175"/>
      <c r="E4" s="1207"/>
      <c r="F4" s="1207"/>
      <c r="G4" s="1207"/>
      <c r="H4" s="1207"/>
      <c r="I4" s="1207"/>
      <c r="J4" s="1207"/>
      <c r="K4" s="1207"/>
      <c r="L4" s="299"/>
      <c r="M4" s="175"/>
      <c r="N4" s="175"/>
      <c r="O4" s="176"/>
      <c r="P4" s="152"/>
    </row>
    <row r="5" spans="1:16" ht="13.5" customHeight="1">
      <c r="A5" s="153"/>
      <c r="B5" s="177"/>
      <c r="C5" s="175"/>
      <c r="D5" s="175"/>
      <c r="E5" s="175"/>
      <c r="F5" s="175"/>
      <c r="G5" s="175"/>
      <c r="H5" s="175"/>
      <c r="I5" s="175"/>
      <c r="J5" s="175"/>
      <c r="K5" s="1183"/>
      <c r="L5" s="1184"/>
      <c r="M5" s="175"/>
      <c r="N5" s="175"/>
      <c r="O5" s="176"/>
      <c r="P5" s="153"/>
    </row>
    <row r="6" spans="1:16" ht="16.5" customHeight="1">
      <c r="A6" s="153"/>
      <c r="B6" s="177"/>
      <c r="C6" s="175"/>
      <c r="D6" s="175"/>
      <c r="E6" s="175"/>
      <c r="F6" s="175"/>
      <c r="G6" s="175"/>
      <c r="H6" s="175"/>
      <c r="I6" s="175"/>
      <c r="J6" s="178" t="s">
        <v>328</v>
      </c>
      <c r="K6" s="1185" t="s">
        <v>329</v>
      </c>
      <c r="L6" s="1186"/>
      <c r="M6" s="1178"/>
      <c r="N6" s="1178"/>
      <c r="O6" s="180"/>
      <c r="P6" s="152"/>
    </row>
    <row r="7" spans="1:16" ht="16.2">
      <c r="A7" s="153"/>
      <c r="B7" s="177"/>
      <c r="C7" s="1180" t="s">
        <v>330</v>
      </c>
      <c r="D7" s="1180"/>
      <c r="E7" s="1180"/>
      <c r="F7" s="1180"/>
      <c r="G7" s="1180"/>
      <c r="H7" s="1180"/>
      <c r="I7" s="1180"/>
      <c r="J7" s="1180"/>
      <c r="K7" s="1180"/>
      <c r="L7" s="1180"/>
      <c r="M7" s="1178"/>
      <c r="N7" s="1178"/>
      <c r="O7" s="180"/>
      <c r="P7" s="153"/>
    </row>
    <row r="8" spans="1:16" ht="20.25" customHeight="1" thickBot="1">
      <c r="A8" s="153"/>
      <c r="B8" s="177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179"/>
      <c r="N8" s="1179"/>
      <c r="O8" s="180"/>
      <c r="P8" s="153"/>
    </row>
    <row r="9" spans="1:16" ht="20.25" customHeight="1">
      <c r="A9" s="153"/>
      <c r="B9" s="177"/>
      <c r="C9" s="9"/>
      <c r="D9" s="9"/>
      <c r="E9" s="1189" t="s">
        <v>331</v>
      </c>
      <c r="F9" s="1192" t="s">
        <v>332</v>
      </c>
      <c r="G9" s="1192"/>
      <c r="H9" s="1192"/>
      <c r="I9" s="1218" t="s">
        <v>516</v>
      </c>
      <c r="J9" s="1219"/>
      <c r="K9" s="1219"/>
      <c r="L9" s="1219"/>
      <c r="M9" s="1219"/>
      <c r="N9" s="1220"/>
      <c r="O9" s="176"/>
      <c r="P9" s="152"/>
    </row>
    <row r="10" spans="1:16" ht="20.25" customHeight="1">
      <c r="A10" s="153"/>
      <c r="B10" s="177"/>
      <c r="C10" s="9"/>
      <c r="D10" s="9"/>
      <c r="E10" s="1190"/>
      <c r="F10" s="1181" t="s">
        <v>333</v>
      </c>
      <c r="G10" s="1181"/>
      <c r="H10" s="1181"/>
      <c r="I10" s="297" t="s">
        <v>532</v>
      </c>
      <c r="J10" s="182" t="s">
        <v>334</v>
      </c>
      <c r="K10" s="298" t="s">
        <v>511</v>
      </c>
      <c r="L10" s="1187" t="s">
        <v>20</v>
      </c>
      <c r="M10" s="1187"/>
      <c r="N10" s="1188"/>
      <c r="O10" s="176"/>
      <c r="P10" s="153"/>
    </row>
    <row r="11" spans="1:16" ht="13.5" customHeight="1">
      <c r="A11" s="153"/>
      <c r="B11" s="177"/>
      <c r="C11" s="9"/>
      <c r="D11" s="9"/>
      <c r="E11" s="1190"/>
      <c r="F11" s="1198" t="s">
        <v>282</v>
      </c>
      <c r="G11" s="1199"/>
      <c r="H11" s="1200"/>
      <c r="I11" s="1231" t="s">
        <v>514</v>
      </c>
      <c r="J11" s="1232"/>
      <c r="K11" s="1232"/>
      <c r="L11" s="1232"/>
      <c r="M11" s="1232"/>
      <c r="N11" s="1233"/>
      <c r="O11" s="176"/>
      <c r="P11" s="153"/>
    </row>
    <row r="12" spans="1:16" ht="13.5" customHeight="1">
      <c r="A12" s="153"/>
      <c r="B12" s="177"/>
      <c r="C12" s="9"/>
      <c r="D12" s="9"/>
      <c r="E12" s="1190"/>
      <c r="F12" s="1228"/>
      <c r="G12" s="1229"/>
      <c r="H12" s="1230"/>
      <c r="I12" s="1193" t="s">
        <v>536</v>
      </c>
      <c r="J12" s="1194"/>
      <c r="K12" s="1194"/>
      <c r="L12" s="1194"/>
      <c r="M12" s="1194"/>
      <c r="N12" s="1195"/>
      <c r="O12" s="176"/>
      <c r="P12" s="153"/>
    </row>
    <row r="13" spans="1:16" ht="20.25" customHeight="1">
      <c r="A13" s="153"/>
      <c r="B13" s="177"/>
      <c r="C13" s="9"/>
      <c r="D13" s="9"/>
      <c r="E13" s="1190"/>
      <c r="F13" s="1198" t="s">
        <v>335</v>
      </c>
      <c r="G13" s="1199"/>
      <c r="H13" s="1200"/>
      <c r="I13" s="1204" t="s">
        <v>537</v>
      </c>
      <c r="J13" s="1205"/>
      <c r="K13" s="1205"/>
      <c r="L13" s="1205"/>
      <c r="M13" s="1205"/>
      <c r="N13" s="183" t="s">
        <v>336</v>
      </c>
      <c r="O13" s="176"/>
      <c r="P13" s="152"/>
    </row>
    <row r="14" spans="1:16" ht="20.25" customHeight="1" thickBot="1">
      <c r="A14" s="153"/>
      <c r="B14" s="177"/>
      <c r="C14" s="9"/>
      <c r="D14" s="9"/>
      <c r="E14" s="1191"/>
      <c r="F14" s="1201"/>
      <c r="G14" s="1202"/>
      <c r="H14" s="1203"/>
      <c r="I14" s="184" t="s">
        <v>69</v>
      </c>
      <c r="J14" s="1196" t="s">
        <v>337</v>
      </c>
      <c r="K14" s="1197"/>
      <c r="L14" s="1197"/>
      <c r="M14" s="185" t="s">
        <v>338</v>
      </c>
      <c r="N14" s="186"/>
      <c r="O14" s="176"/>
      <c r="P14" s="153"/>
    </row>
    <row r="15" spans="1:16" ht="18" customHeight="1">
      <c r="A15" s="153"/>
      <c r="B15" s="177"/>
      <c r="C15" s="1208" t="s">
        <v>339</v>
      </c>
      <c r="D15" s="1210" t="s">
        <v>340</v>
      </c>
      <c r="E15" s="1212" t="s">
        <v>341</v>
      </c>
      <c r="F15" s="1213"/>
      <c r="G15" s="1216" t="s">
        <v>342</v>
      </c>
      <c r="H15" s="1208" t="s">
        <v>339</v>
      </c>
      <c r="I15" s="1210" t="s">
        <v>340</v>
      </c>
      <c r="J15" s="1210"/>
      <c r="K15" s="1210"/>
      <c r="L15" s="1212" t="s">
        <v>341</v>
      </c>
      <c r="M15" s="1213"/>
      <c r="N15" s="1221" t="s">
        <v>342</v>
      </c>
      <c r="O15" s="176"/>
      <c r="P15" s="153"/>
    </row>
    <row r="16" spans="1:16" ht="18" customHeight="1" thickBot="1">
      <c r="A16" s="153"/>
      <c r="B16" s="177"/>
      <c r="C16" s="1209"/>
      <c r="D16" s="1211"/>
      <c r="E16" s="1214"/>
      <c r="F16" s="1215"/>
      <c r="G16" s="1217"/>
      <c r="H16" s="1209"/>
      <c r="I16" s="1211"/>
      <c r="J16" s="1211"/>
      <c r="K16" s="1211"/>
      <c r="L16" s="1214"/>
      <c r="M16" s="1215"/>
      <c r="N16" s="1222"/>
      <c r="O16" s="176"/>
      <c r="P16" s="153"/>
    </row>
    <row r="17" spans="1:16" ht="20.25" customHeight="1">
      <c r="A17" s="153"/>
      <c r="B17" s="177"/>
      <c r="C17" s="187" t="s">
        <v>329</v>
      </c>
      <c r="D17" s="188" t="s">
        <v>343</v>
      </c>
      <c r="E17" s="1223" t="s">
        <v>344</v>
      </c>
      <c r="F17" s="1223"/>
      <c r="G17" s="189" t="s">
        <v>298</v>
      </c>
      <c r="H17" s="190"/>
      <c r="I17" s="1224"/>
      <c r="J17" s="1225"/>
      <c r="K17" s="1226"/>
      <c r="L17" s="1227"/>
      <c r="M17" s="1227"/>
      <c r="N17" s="191"/>
      <c r="O17" s="176"/>
      <c r="P17" s="152"/>
    </row>
    <row r="18" spans="1:16" ht="20.25" customHeight="1">
      <c r="A18" s="153"/>
      <c r="B18" s="177"/>
      <c r="C18" s="192" t="s">
        <v>345</v>
      </c>
      <c r="D18" s="193" t="s">
        <v>346</v>
      </c>
      <c r="E18" s="1234" t="s">
        <v>344</v>
      </c>
      <c r="F18" s="1234"/>
      <c r="G18" s="194" t="s">
        <v>298</v>
      </c>
      <c r="H18" s="195"/>
      <c r="I18" s="1235"/>
      <c r="J18" s="1236"/>
      <c r="K18" s="1237"/>
      <c r="L18" s="1238"/>
      <c r="M18" s="1238"/>
      <c r="N18" s="196"/>
      <c r="O18" s="176"/>
      <c r="P18" s="153"/>
    </row>
    <row r="19" spans="1:16" ht="20.25" customHeight="1">
      <c r="A19" s="153"/>
      <c r="B19" s="177"/>
      <c r="C19" s="192" t="s">
        <v>347</v>
      </c>
      <c r="D19" s="193" t="s">
        <v>348</v>
      </c>
      <c r="E19" s="1234" t="s">
        <v>344</v>
      </c>
      <c r="F19" s="1234"/>
      <c r="G19" s="194" t="s">
        <v>299</v>
      </c>
      <c r="H19" s="195"/>
      <c r="I19" s="1235"/>
      <c r="J19" s="1236"/>
      <c r="K19" s="1237"/>
      <c r="L19" s="1238"/>
      <c r="M19" s="1238"/>
      <c r="N19" s="196"/>
      <c r="O19" s="176"/>
      <c r="P19" s="153"/>
    </row>
    <row r="20" spans="1:16" ht="20.25" customHeight="1">
      <c r="A20" s="153"/>
      <c r="B20" s="177"/>
      <c r="C20" s="192" t="s">
        <v>349</v>
      </c>
      <c r="D20" s="193" t="s">
        <v>350</v>
      </c>
      <c r="E20" s="1234" t="s">
        <v>344</v>
      </c>
      <c r="F20" s="1234"/>
      <c r="G20" s="194" t="s">
        <v>299</v>
      </c>
      <c r="H20" s="195"/>
      <c r="I20" s="1235"/>
      <c r="J20" s="1236"/>
      <c r="K20" s="1237"/>
      <c r="L20" s="1238"/>
      <c r="M20" s="1238"/>
      <c r="N20" s="196"/>
      <c r="O20" s="176"/>
      <c r="P20" s="153"/>
    </row>
    <row r="21" spans="1:16" ht="20.25" customHeight="1">
      <c r="A21" s="153"/>
      <c r="B21" s="177"/>
      <c r="C21" s="192" t="s">
        <v>351</v>
      </c>
      <c r="D21" s="193" t="s">
        <v>352</v>
      </c>
      <c r="E21" s="1234" t="s">
        <v>353</v>
      </c>
      <c r="F21" s="1234"/>
      <c r="G21" s="194" t="s">
        <v>298</v>
      </c>
      <c r="H21" s="195"/>
      <c r="I21" s="1235"/>
      <c r="J21" s="1236"/>
      <c r="K21" s="1237"/>
      <c r="L21" s="1238"/>
      <c r="M21" s="1238"/>
      <c r="N21" s="196"/>
      <c r="O21" s="176"/>
      <c r="P21" s="153"/>
    </row>
    <row r="22" spans="1:16" ht="20.25" customHeight="1">
      <c r="A22" s="153"/>
      <c r="B22" s="177"/>
      <c r="C22" s="192" t="s">
        <v>354</v>
      </c>
      <c r="D22" s="193" t="s">
        <v>355</v>
      </c>
      <c r="E22" s="1234" t="s">
        <v>353</v>
      </c>
      <c r="F22" s="1234"/>
      <c r="G22" s="194" t="s">
        <v>298</v>
      </c>
      <c r="H22" s="195"/>
      <c r="I22" s="1235"/>
      <c r="J22" s="1236"/>
      <c r="K22" s="1237"/>
      <c r="L22" s="1238"/>
      <c r="M22" s="1238"/>
      <c r="N22" s="196"/>
      <c r="O22" s="176"/>
      <c r="P22" s="153"/>
    </row>
    <row r="23" spans="1:16" ht="20.25" customHeight="1">
      <c r="A23" s="153"/>
      <c r="B23" s="177"/>
      <c r="C23" s="192" t="s">
        <v>356</v>
      </c>
      <c r="D23" s="193" t="s">
        <v>357</v>
      </c>
      <c r="E23" s="1234" t="s">
        <v>353</v>
      </c>
      <c r="F23" s="1234"/>
      <c r="G23" s="194" t="s">
        <v>299</v>
      </c>
      <c r="H23" s="195"/>
      <c r="I23" s="1235"/>
      <c r="J23" s="1236"/>
      <c r="K23" s="1237"/>
      <c r="L23" s="1238"/>
      <c r="M23" s="1238"/>
      <c r="N23" s="196"/>
      <c r="O23" s="176"/>
      <c r="P23" s="153"/>
    </row>
    <row r="24" spans="1:16" ht="20.25" customHeight="1">
      <c r="A24" s="153"/>
      <c r="B24" s="177"/>
      <c r="C24" s="192" t="s">
        <v>358</v>
      </c>
      <c r="D24" s="193" t="s">
        <v>359</v>
      </c>
      <c r="E24" s="1234" t="s">
        <v>353</v>
      </c>
      <c r="F24" s="1234"/>
      <c r="G24" s="194" t="s">
        <v>299</v>
      </c>
      <c r="H24" s="195"/>
      <c r="I24" s="1235"/>
      <c r="J24" s="1236"/>
      <c r="K24" s="1237"/>
      <c r="L24" s="1238"/>
      <c r="M24" s="1238"/>
      <c r="N24" s="196"/>
      <c r="O24" s="176"/>
      <c r="P24" s="153"/>
    </row>
    <row r="25" spans="1:16" ht="20.25" customHeight="1">
      <c r="A25" s="153"/>
      <c r="B25" s="177"/>
      <c r="C25" s="192" t="s">
        <v>360</v>
      </c>
      <c r="D25" s="193" t="s">
        <v>361</v>
      </c>
      <c r="E25" s="1234" t="s">
        <v>362</v>
      </c>
      <c r="F25" s="1234"/>
      <c r="G25" s="194" t="s">
        <v>298</v>
      </c>
      <c r="H25" s="195"/>
      <c r="I25" s="1235"/>
      <c r="J25" s="1236"/>
      <c r="K25" s="1237"/>
      <c r="L25" s="1238"/>
      <c r="M25" s="1238"/>
      <c r="N25" s="196"/>
      <c r="O25" s="176"/>
      <c r="P25" s="153"/>
    </row>
    <row r="26" spans="1:16" ht="20.25" customHeight="1">
      <c r="A26" s="153"/>
      <c r="B26" s="177"/>
      <c r="C26" s="192" t="s">
        <v>363</v>
      </c>
      <c r="D26" s="193" t="s">
        <v>364</v>
      </c>
      <c r="E26" s="1234" t="s">
        <v>362</v>
      </c>
      <c r="F26" s="1234"/>
      <c r="G26" s="194" t="s">
        <v>298</v>
      </c>
      <c r="H26" s="195"/>
      <c r="I26" s="1235"/>
      <c r="J26" s="1236"/>
      <c r="K26" s="1237"/>
      <c r="L26" s="1238"/>
      <c r="M26" s="1238"/>
      <c r="N26" s="196"/>
      <c r="O26" s="176"/>
      <c r="P26" s="153"/>
    </row>
    <row r="27" spans="1:16" ht="20.25" customHeight="1">
      <c r="A27" s="153"/>
      <c r="B27" s="177"/>
      <c r="C27" s="192" t="s">
        <v>365</v>
      </c>
      <c r="D27" s="193" t="s">
        <v>366</v>
      </c>
      <c r="E27" s="1234" t="s">
        <v>362</v>
      </c>
      <c r="F27" s="1234"/>
      <c r="G27" s="194" t="s">
        <v>299</v>
      </c>
      <c r="H27" s="195"/>
      <c r="I27" s="1235"/>
      <c r="J27" s="1236"/>
      <c r="K27" s="1237"/>
      <c r="L27" s="1238"/>
      <c r="M27" s="1238"/>
      <c r="N27" s="196"/>
      <c r="O27" s="176"/>
      <c r="P27" s="153"/>
    </row>
    <row r="28" spans="1:16" ht="20.25" customHeight="1">
      <c r="A28" s="153"/>
      <c r="B28" s="177"/>
      <c r="C28" s="192" t="s">
        <v>367</v>
      </c>
      <c r="D28" s="193" t="s">
        <v>368</v>
      </c>
      <c r="E28" s="1234" t="s">
        <v>362</v>
      </c>
      <c r="F28" s="1234"/>
      <c r="G28" s="194" t="s">
        <v>299</v>
      </c>
      <c r="H28" s="195"/>
      <c r="I28" s="1235"/>
      <c r="J28" s="1236"/>
      <c r="K28" s="1237"/>
      <c r="L28" s="1238"/>
      <c r="M28" s="1238"/>
      <c r="N28" s="196"/>
      <c r="O28" s="176"/>
      <c r="P28" s="153"/>
    </row>
    <row r="29" spans="1:16" ht="20.25" customHeight="1">
      <c r="A29" s="153"/>
      <c r="B29" s="177"/>
      <c r="C29" s="197" t="s">
        <v>369</v>
      </c>
      <c r="D29" s="198" t="s">
        <v>369</v>
      </c>
      <c r="E29" s="1239" t="s">
        <v>369</v>
      </c>
      <c r="F29" s="1239"/>
      <c r="G29" s="199" t="s">
        <v>369</v>
      </c>
      <c r="H29" s="200"/>
      <c r="I29" s="1240"/>
      <c r="J29" s="1241"/>
      <c r="K29" s="1242"/>
      <c r="L29" s="1243"/>
      <c r="M29" s="1243"/>
      <c r="N29" s="201"/>
      <c r="O29" s="176"/>
      <c r="P29" s="153"/>
    </row>
    <row r="30" spans="1:16" ht="20.25" customHeight="1">
      <c r="A30" s="153"/>
      <c r="B30" s="177"/>
      <c r="C30" s="197" t="s">
        <v>369</v>
      </c>
      <c r="D30" s="198" t="s">
        <v>369</v>
      </c>
      <c r="E30" s="1239" t="s">
        <v>369</v>
      </c>
      <c r="F30" s="1239"/>
      <c r="G30" s="199" t="s">
        <v>369</v>
      </c>
      <c r="H30" s="197" t="s">
        <v>369</v>
      </c>
      <c r="I30" s="1244" t="s">
        <v>369</v>
      </c>
      <c r="J30" s="1245"/>
      <c r="K30" s="1246"/>
      <c r="L30" s="1239" t="s">
        <v>369</v>
      </c>
      <c r="M30" s="1239"/>
      <c r="N30" s="202" t="s">
        <v>369</v>
      </c>
      <c r="O30" s="176"/>
      <c r="P30" s="153"/>
    </row>
    <row r="31" spans="1:16" ht="20.25" customHeight="1">
      <c r="A31" s="153"/>
      <c r="B31" s="177"/>
      <c r="C31" s="200"/>
      <c r="D31" s="203"/>
      <c r="E31" s="1243"/>
      <c r="F31" s="1243"/>
      <c r="G31" s="204"/>
      <c r="H31" s="197" t="s">
        <v>369</v>
      </c>
      <c r="I31" s="1244" t="s">
        <v>369</v>
      </c>
      <c r="J31" s="1245"/>
      <c r="K31" s="1246"/>
      <c r="L31" s="1239" t="s">
        <v>369</v>
      </c>
      <c r="M31" s="1239"/>
      <c r="N31" s="202" t="s">
        <v>369</v>
      </c>
      <c r="O31" s="176"/>
      <c r="P31" s="153"/>
    </row>
    <row r="32" spans="1:16" ht="20.25" customHeight="1">
      <c r="A32" s="153"/>
      <c r="B32" s="177"/>
      <c r="C32" s="195"/>
      <c r="D32" s="205"/>
      <c r="E32" s="1238"/>
      <c r="F32" s="1238"/>
      <c r="G32" s="206"/>
      <c r="H32" s="192" t="s">
        <v>370</v>
      </c>
      <c r="I32" s="1247" t="s">
        <v>371</v>
      </c>
      <c r="J32" s="1248"/>
      <c r="K32" s="1249"/>
      <c r="L32" s="1234" t="s">
        <v>372</v>
      </c>
      <c r="M32" s="1234"/>
      <c r="N32" s="207" t="s">
        <v>298</v>
      </c>
      <c r="O32" s="176"/>
      <c r="P32" s="153"/>
    </row>
    <row r="33" spans="1:16" ht="20.25" customHeight="1">
      <c r="A33" s="153"/>
      <c r="B33" s="177"/>
      <c r="C33" s="195"/>
      <c r="D33" s="205"/>
      <c r="E33" s="1238"/>
      <c r="F33" s="1238"/>
      <c r="G33" s="206"/>
      <c r="H33" s="192" t="s">
        <v>373</v>
      </c>
      <c r="I33" s="1247" t="s">
        <v>374</v>
      </c>
      <c r="J33" s="1248"/>
      <c r="K33" s="1249"/>
      <c r="L33" s="1234" t="s">
        <v>375</v>
      </c>
      <c r="M33" s="1234"/>
      <c r="N33" s="207" t="s">
        <v>299</v>
      </c>
      <c r="O33" s="176"/>
      <c r="P33" s="153"/>
    </row>
    <row r="34" spans="1:16" ht="20.25" customHeight="1">
      <c r="A34" s="153"/>
      <c r="B34" s="177"/>
      <c r="C34" s="195"/>
      <c r="D34" s="205"/>
      <c r="E34" s="1238"/>
      <c r="F34" s="1238"/>
      <c r="G34" s="206"/>
      <c r="H34" s="192" t="s">
        <v>376</v>
      </c>
      <c r="I34" s="1250" t="s">
        <v>537</v>
      </c>
      <c r="J34" s="1248"/>
      <c r="K34" s="1249"/>
      <c r="L34" s="1251" t="s">
        <v>377</v>
      </c>
      <c r="M34" s="1234"/>
      <c r="N34" s="207" t="s">
        <v>298</v>
      </c>
      <c r="O34" s="176"/>
      <c r="P34" s="153"/>
    </row>
    <row r="35" spans="1:16" ht="20.25" customHeight="1">
      <c r="A35" s="153"/>
      <c r="B35" s="177"/>
      <c r="C35" s="195"/>
      <c r="D35" s="205"/>
      <c r="E35" s="1238"/>
      <c r="F35" s="1238"/>
      <c r="G35" s="206"/>
      <c r="H35" s="192" t="s">
        <v>378</v>
      </c>
      <c r="I35" s="1247" t="s">
        <v>379</v>
      </c>
      <c r="J35" s="1248"/>
      <c r="K35" s="1249"/>
      <c r="L35" s="1251" t="s">
        <v>380</v>
      </c>
      <c r="M35" s="1234"/>
      <c r="N35" s="207" t="s">
        <v>299</v>
      </c>
      <c r="O35" s="176"/>
      <c r="P35" s="153"/>
    </row>
    <row r="36" spans="1:16" ht="20.25" customHeight="1">
      <c r="A36" s="153"/>
      <c r="B36" s="177"/>
      <c r="C36" s="195"/>
      <c r="D36" s="205"/>
      <c r="E36" s="1238"/>
      <c r="F36" s="1238"/>
      <c r="G36" s="206"/>
      <c r="H36" s="192" t="s">
        <v>381</v>
      </c>
      <c r="I36" s="1247" t="s">
        <v>382</v>
      </c>
      <c r="J36" s="1248"/>
      <c r="K36" s="1249"/>
      <c r="L36" s="1251" t="s">
        <v>383</v>
      </c>
      <c r="M36" s="1234"/>
      <c r="N36" s="207" t="s">
        <v>299</v>
      </c>
      <c r="O36" s="176"/>
      <c r="P36" s="153"/>
    </row>
    <row r="37" spans="1:16" ht="20.25" customHeight="1">
      <c r="A37" s="153"/>
      <c r="B37" s="177"/>
      <c r="C37" s="195"/>
      <c r="D37" s="205"/>
      <c r="E37" s="1238"/>
      <c r="F37" s="1238"/>
      <c r="G37" s="206"/>
      <c r="H37" s="192" t="s">
        <v>32</v>
      </c>
      <c r="I37" s="1247" t="s">
        <v>384</v>
      </c>
      <c r="J37" s="1248"/>
      <c r="K37" s="1249"/>
      <c r="L37" s="1251" t="s">
        <v>385</v>
      </c>
      <c r="M37" s="1234"/>
      <c r="N37" s="207" t="s">
        <v>298</v>
      </c>
      <c r="O37" s="176"/>
      <c r="P37" s="153"/>
    </row>
    <row r="38" spans="1:16" ht="20.25" customHeight="1">
      <c r="A38" s="153"/>
      <c r="B38" s="177"/>
      <c r="C38" s="195"/>
      <c r="D38" s="205"/>
      <c r="E38" s="1238"/>
      <c r="F38" s="1238"/>
      <c r="G38" s="206"/>
      <c r="H38" s="192" t="s">
        <v>386</v>
      </c>
      <c r="I38" s="1247" t="s">
        <v>387</v>
      </c>
      <c r="J38" s="1248"/>
      <c r="K38" s="1249"/>
      <c r="L38" s="1251" t="s">
        <v>388</v>
      </c>
      <c r="M38" s="1234"/>
      <c r="N38" s="207" t="s">
        <v>298</v>
      </c>
      <c r="O38" s="176"/>
      <c r="P38" s="153"/>
    </row>
    <row r="39" spans="1:16" ht="20.25" customHeight="1">
      <c r="A39" s="153"/>
      <c r="B39" s="177"/>
      <c r="C39" s="195"/>
      <c r="D39" s="205"/>
      <c r="E39" s="1238"/>
      <c r="F39" s="1238"/>
      <c r="G39" s="206"/>
      <c r="H39" s="192" t="s">
        <v>389</v>
      </c>
      <c r="I39" s="1247" t="s">
        <v>390</v>
      </c>
      <c r="J39" s="1248"/>
      <c r="K39" s="1249"/>
      <c r="L39" s="1251" t="s">
        <v>391</v>
      </c>
      <c r="M39" s="1234"/>
      <c r="N39" s="207" t="s">
        <v>299</v>
      </c>
      <c r="O39" s="176"/>
      <c r="P39" s="153"/>
    </row>
    <row r="40" spans="1:16" ht="20.25" customHeight="1">
      <c r="A40" s="153"/>
      <c r="B40" s="177"/>
      <c r="C40" s="195"/>
      <c r="D40" s="205"/>
      <c r="E40" s="1238"/>
      <c r="F40" s="1238"/>
      <c r="G40" s="206"/>
      <c r="H40" s="192" t="s">
        <v>392</v>
      </c>
      <c r="I40" s="1247" t="s">
        <v>393</v>
      </c>
      <c r="J40" s="1248"/>
      <c r="K40" s="1249"/>
      <c r="L40" s="1251" t="s">
        <v>303</v>
      </c>
      <c r="M40" s="1234"/>
      <c r="N40" s="207" t="s">
        <v>299</v>
      </c>
      <c r="O40" s="176"/>
      <c r="P40" s="153"/>
    </row>
    <row r="41" spans="1:16" ht="20.25" customHeight="1" thickBot="1">
      <c r="A41" s="153"/>
      <c r="B41" s="177"/>
      <c r="C41" s="208"/>
      <c r="D41" s="209"/>
      <c r="E41" s="1255"/>
      <c r="F41" s="1255"/>
      <c r="G41" s="210"/>
      <c r="H41" s="211" t="s">
        <v>303</v>
      </c>
      <c r="I41" s="1256" t="s">
        <v>394</v>
      </c>
      <c r="J41" s="1257"/>
      <c r="K41" s="1258"/>
      <c r="L41" s="1259" t="s">
        <v>383</v>
      </c>
      <c r="M41" s="1260"/>
      <c r="N41" s="212" t="s">
        <v>299</v>
      </c>
      <c r="O41" s="176"/>
      <c r="P41" s="153"/>
    </row>
    <row r="42" spans="1:16" ht="20.25" customHeight="1" thickBot="1">
      <c r="A42" s="153"/>
      <c r="B42" s="177"/>
      <c r="C42" s="9"/>
      <c r="D42" s="9"/>
      <c r="E42" s="9"/>
      <c r="F42" s="9"/>
      <c r="G42" s="9"/>
      <c r="H42" s="1261" t="s">
        <v>395</v>
      </c>
      <c r="I42" s="1262"/>
      <c r="J42" s="1263" t="s">
        <v>396</v>
      </c>
      <c r="K42" s="1264"/>
      <c r="L42" s="1264"/>
      <c r="M42" s="1264"/>
      <c r="N42" s="166" t="s">
        <v>27</v>
      </c>
      <c r="O42" s="176"/>
      <c r="P42" s="152"/>
    </row>
    <row r="43" spans="1:16" ht="10.5" customHeight="1">
      <c r="A43" s="153"/>
      <c r="B43" s="177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6"/>
      <c r="P43" s="153"/>
    </row>
    <row r="44" spans="1:16" ht="15" customHeight="1">
      <c r="A44" s="153"/>
      <c r="B44" s="177"/>
      <c r="C44" s="169" t="s">
        <v>397</v>
      </c>
      <c r="D44" s="1253" t="s">
        <v>539</v>
      </c>
      <c r="E44" s="1253"/>
      <c r="F44" s="1253"/>
      <c r="G44" s="1253"/>
      <c r="H44" s="1253"/>
      <c r="I44" s="1253"/>
      <c r="J44" s="1253"/>
      <c r="K44" s="1253"/>
      <c r="L44" s="1253"/>
      <c r="M44" s="1253"/>
      <c r="N44" s="1253"/>
      <c r="O44" s="176"/>
      <c r="P44" s="153"/>
    </row>
    <row r="45" spans="1:16" ht="15" customHeight="1">
      <c r="A45" s="153"/>
      <c r="B45" s="177"/>
      <c r="C45" s="169"/>
      <c r="D45" s="1253" t="s">
        <v>538</v>
      </c>
      <c r="E45" s="1253"/>
      <c r="F45" s="1253"/>
      <c r="G45" s="1253"/>
      <c r="H45" s="1253"/>
      <c r="I45" s="1253"/>
      <c r="J45" s="1253"/>
      <c r="K45" s="1253"/>
      <c r="L45" s="1253"/>
      <c r="M45" s="1253"/>
      <c r="N45" s="1253"/>
      <c r="O45" s="1265"/>
      <c r="P45" s="153"/>
    </row>
    <row r="46" spans="1:16" ht="15" customHeight="1">
      <c r="A46" s="153"/>
      <c r="B46" s="177"/>
      <c r="C46" s="175"/>
      <c r="D46" s="1252" t="s">
        <v>398</v>
      </c>
      <c r="E46" s="1252"/>
      <c r="F46" s="1252"/>
      <c r="G46" s="1252"/>
      <c r="H46" s="1252"/>
      <c r="I46" s="1252"/>
      <c r="J46" s="1252"/>
      <c r="K46" s="1252"/>
      <c r="L46" s="1252"/>
      <c r="M46" s="1252"/>
      <c r="N46" s="1252"/>
      <c r="O46" s="176"/>
      <c r="P46" s="153"/>
    </row>
    <row r="47" spans="1:16" ht="15" customHeight="1" thickBot="1">
      <c r="A47" s="153"/>
      <c r="B47" s="213"/>
      <c r="C47" s="214"/>
      <c r="D47" s="1254" t="s">
        <v>545</v>
      </c>
      <c r="E47" s="1254"/>
      <c r="F47" s="1254"/>
      <c r="G47" s="1254"/>
      <c r="H47" s="1254"/>
      <c r="I47" s="1254"/>
      <c r="J47" s="1254"/>
      <c r="K47" s="1254"/>
      <c r="L47" s="1254"/>
      <c r="M47" s="1254"/>
      <c r="N47" s="1254"/>
      <c r="O47" s="215"/>
      <c r="P47" s="153"/>
    </row>
    <row r="48" spans="1:16">
      <c r="A48" s="153"/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</row>
  </sheetData>
  <mergeCells count="106">
    <mergeCell ref="D47:N47"/>
    <mergeCell ref="E41:F41"/>
    <mergeCell ref="I41:K41"/>
    <mergeCell ref="L41:M41"/>
    <mergeCell ref="H42:I42"/>
    <mergeCell ref="J42:M42"/>
    <mergeCell ref="D45:O45"/>
    <mergeCell ref="E40:F40"/>
    <mergeCell ref="I40:K40"/>
    <mergeCell ref="E36:F36"/>
    <mergeCell ref="I36:K36"/>
    <mergeCell ref="L36:M36"/>
    <mergeCell ref="E37:F37"/>
    <mergeCell ref="I37:K37"/>
    <mergeCell ref="L37:M37"/>
    <mergeCell ref="D46:N46"/>
    <mergeCell ref="D44:N44"/>
    <mergeCell ref="L40:M40"/>
    <mergeCell ref="L38:M38"/>
    <mergeCell ref="E39:F39"/>
    <mergeCell ref="I39:K39"/>
    <mergeCell ref="L39:M39"/>
    <mergeCell ref="E38:F38"/>
    <mergeCell ref="I38:K38"/>
    <mergeCell ref="E33:F33"/>
    <mergeCell ref="I33:K33"/>
    <mergeCell ref="L33:M33"/>
    <mergeCell ref="E34:F34"/>
    <mergeCell ref="I34:K34"/>
    <mergeCell ref="L34:M34"/>
    <mergeCell ref="E35:F35"/>
    <mergeCell ref="I35:K35"/>
    <mergeCell ref="L35:M35"/>
    <mergeCell ref="E30:F30"/>
    <mergeCell ref="I30:K30"/>
    <mergeCell ref="L30:M30"/>
    <mergeCell ref="E31:F31"/>
    <mergeCell ref="I31:K31"/>
    <mergeCell ref="L31:M31"/>
    <mergeCell ref="E32:F32"/>
    <mergeCell ref="I32:K32"/>
    <mergeCell ref="L32:M32"/>
    <mergeCell ref="E27:F27"/>
    <mergeCell ref="I27:K27"/>
    <mergeCell ref="L27:M27"/>
    <mergeCell ref="E28:F28"/>
    <mergeCell ref="I28:K28"/>
    <mergeCell ref="L28:M28"/>
    <mergeCell ref="E29:F29"/>
    <mergeCell ref="I29:K29"/>
    <mergeCell ref="L29:M29"/>
    <mergeCell ref="E24:F24"/>
    <mergeCell ref="I24:K24"/>
    <mergeCell ref="L24:M24"/>
    <mergeCell ref="E25:F25"/>
    <mergeCell ref="I25:K25"/>
    <mergeCell ref="L25:M25"/>
    <mergeCell ref="E26:F26"/>
    <mergeCell ref="I26:K26"/>
    <mergeCell ref="L26:M26"/>
    <mergeCell ref="E21:F21"/>
    <mergeCell ref="I21:K21"/>
    <mergeCell ref="L21:M21"/>
    <mergeCell ref="E22:F22"/>
    <mergeCell ref="I22:K22"/>
    <mergeCell ref="L22:M22"/>
    <mergeCell ref="E23:F23"/>
    <mergeCell ref="I23:K23"/>
    <mergeCell ref="L23:M23"/>
    <mergeCell ref="E18:F18"/>
    <mergeCell ref="I18:K18"/>
    <mergeCell ref="L18:M18"/>
    <mergeCell ref="E19:F19"/>
    <mergeCell ref="I19:K19"/>
    <mergeCell ref="L19:M19"/>
    <mergeCell ref="E20:F20"/>
    <mergeCell ref="I20:K20"/>
    <mergeCell ref="L20:M20"/>
    <mergeCell ref="C15:C16"/>
    <mergeCell ref="D15:D16"/>
    <mergeCell ref="E15:F16"/>
    <mergeCell ref="G15:G16"/>
    <mergeCell ref="I9:N9"/>
    <mergeCell ref="N15:N16"/>
    <mergeCell ref="E17:F17"/>
    <mergeCell ref="I17:K17"/>
    <mergeCell ref="L17:M17"/>
    <mergeCell ref="I15:K16"/>
    <mergeCell ref="L15:M16"/>
    <mergeCell ref="H15:H16"/>
    <mergeCell ref="F11:H12"/>
    <mergeCell ref="I11:N11"/>
    <mergeCell ref="M6:N8"/>
    <mergeCell ref="C7:L7"/>
    <mergeCell ref="F10:H10"/>
    <mergeCell ref="B3:B4"/>
    <mergeCell ref="K5:L5"/>
    <mergeCell ref="K6:L6"/>
    <mergeCell ref="L10:N10"/>
    <mergeCell ref="E9:E14"/>
    <mergeCell ref="F9:H9"/>
    <mergeCell ref="I12:N12"/>
    <mergeCell ref="J14:L14"/>
    <mergeCell ref="F13:H14"/>
    <mergeCell ref="I13:M13"/>
    <mergeCell ref="E3:K4"/>
  </mergeCells>
  <phoneticPr fontId="19"/>
  <conditionalFormatting sqref="I9:N9 I10 K10 I11:N12 I13:M13 J14:L14">
    <cfRule type="cellIs" dxfId="1" priority="1" stopIfTrue="1" operator="equal">
      <formula>0</formula>
    </cfRule>
  </conditionalFormatting>
  <dataValidations count="3">
    <dataValidation imeMode="hiragana" allowBlank="1" showInputMessage="1" showErrorMessage="1" sqref="J6:K11 N13:N42 J15:K41 I6:I42 L17:M41 M9:N10 E6:E15 G15:G42 H15:H16 C42 C6:C16 M13:M14 H42 E17:F42 L11:N11 L15 J13:L13 L8:L10 F13:H13 D6:D42 F6:H11"/>
    <dataValidation imeMode="fullAlpha" allowBlank="1" showInputMessage="1" showErrorMessage="1" sqref="J42:M42 J14:L14"/>
    <dataValidation imeMode="off" allowBlank="1" showInputMessage="1" showErrorMessage="1" sqref="C17:C41 H17:H41"/>
  </dataValidations>
  <pageMargins left="0.7" right="0.7" top="0.75" bottom="0.75" header="0.3" footer="0.3"/>
  <pageSetup paperSize="9" scale="9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topLeftCell="A17" zoomScaleNormal="100" zoomScaleSheetLayoutView="100" workbookViewId="0">
      <selection activeCell="F24" sqref="F24:I24"/>
    </sheetView>
  </sheetViews>
  <sheetFormatPr defaultRowHeight="13.2"/>
  <cols>
    <col min="1" max="1" width="2.6640625" customWidth="1"/>
    <col min="2" max="2" width="4.77734375" customWidth="1"/>
    <col min="3" max="3" width="5.6640625" customWidth="1"/>
    <col min="4" max="4" width="37.6640625" customWidth="1"/>
    <col min="5" max="5" width="5.6640625" customWidth="1"/>
    <col min="6" max="6" width="3.88671875" customWidth="1"/>
    <col min="7" max="7" width="11" customWidth="1"/>
    <col min="8" max="8" width="13.77734375" customWidth="1"/>
    <col min="10" max="10" width="2.33203125" customWidth="1"/>
    <col min="11" max="11" width="3" customWidth="1"/>
  </cols>
  <sheetData>
    <row r="1" spans="1:11" ht="13.8" thickBot="1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>
      <c r="A2" s="146"/>
      <c r="B2" s="130"/>
      <c r="C2" s="131"/>
      <c r="D2" s="131"/>
      <c r="E2" s="131"/>
      <c r="F2" s="131"/>
      <c r="G2" s="131"/>
      <c r="H2" s="131"/>
      <c r="I2" s="131"/>
      <c r="J2" s="132"/>
      <c r="K2" s="146"/>
    </row>
    <row r="3" spans="1:11" ht="15" customHeight="1">
      <c r="A3" s="146"/>
      <c r="B3" s="1266" t="s">
        <v>641</v>
      </c>
      <c r="C3" s="135"/>
      <c r="D3" s="135"/>
      <c r="E3" s="1280" t="s">
        <v>642</v>
      </c>
      <c r="F3" s="1281"/>
      <c r="G3" s="1281"/>
      <c r="H3" s="1282"/>
      <c r="I3" s="135"/>
      <c r="J3" s="136"/>
      <c r="K3" s="146"/>
    </row>
    <row r="4" spans="1:11" ht="15" customHeight="1">
      <c r="A4" s="146"/>
      <c r="B4" s="1266"/>
      <c r="C4" s="135"/>
      <c r="D4" s="135"/>
      <c r="E4" s="1283"/>
      <c r="F4" s="1284"/>
      <c r="G4" s="1284"/>
      <c r="H4" s="1285"/>
      <c r="I4" s="135"/>
      <c r="J4" s="136"/>
      <c r="K4" s="146"/>
    </row>
    <row r="5" spans="1:11" ht="9.75" customHeight="1">
      <c r="A5" s="146"/>
      <c r="B5" s="133"/>
      <c r="C5" s="135"/>
      <c r="D5" s="135"/>
      <c r="E5" s="135"/>
      <c r="F5" s="135"/>
      <c r="G5" s="135"/>
      <c r="H5" s="135"/>
      <c r="I5" s="1267"/>
      <c r="J5" s="136"/>
      <c r="K5" s="146"/>
    </row>
    <row r="6" spans="1:11" ht="19.2">
      <c r="A6" s="146"/>
      <c r="B6" s="133"/>
      <c r="C6" s="1270" t="s">
        <v>400</v>
      </c>
      <c r="D6" s="1270"/>
      <c r="E6" s="1270"/>
      <c r="F6" s="1270"/>
      <c r="G6" s="1270"/>
      <c r="H6" s="1270"/>
      <c r="I6" s="1268"/>
      <c r="J6" s="136"/>
      <c r="K6" s="146"/>
    </row>
    <row r="7" spans="1:11" ht="15" customHeight="1" thickBot="1">
      <c r="A7" s="146"/>
      <c r="B7" s="133"/>
      <c r="C7" s="135"/>
      <c r="D7" s="135"/>
      <c r="E7" s="135"/>
      <c r="F7" s="135"/>
      <c r="G7" s="135"/>
      <c r="H7" s="135"/>
      <c r="I7" s="1269"/>
      <c r="J7" s="136"/>
      <c r="K7" s="146"/>
    </row>
    <row r="8" spans="1:11" ht="22.5" customHeight="1">
      <c r="A8" s="146"/>
      <c r="B8" s="133"/>
      <c r="C8" s="141"/>
      <c r="D8" s="141"/>
      <c r="E8" s="1271" t="s">
        <v>332</v>
      </c>
      <c r="F8" s="1272"/>
      <c r="G8" s="1273" t="s">
        <v>516</v>
      </c>
      <c r="H8" s="1274"/>
      <c r="I8" s="1275"/>
      <c r="J8" s="136"/>
      <c r="K8" s="146"/>
    </row>
    <row r="9" spans="1:11" ht="22.5" customHeight="1" thickBot="1">
      <c r="A9" s="146"/>
      <c r="B9" s="133"/>
      <c r="C9" s="141"/>
      <c r="D9" s="141"/>
      <c r="E9" s="1276" t="s">
        <v>401</v>
      </c>
      <c r="F9" s="1277"/>
      <c r="G9" s="1278" t="s">
        <v>540</v>
      </c>
      <c r="H9" s="1279"/>
      <c r="I9" s="216" t="s">
        <v>401</v>
      </c>
      <c r="J9" s="136"/>
      <c r="K9" s="146"/>
    </row>
    <row r="10" spans="1:11" ht="20.25" customHeight="1" thickBot="1">
      <c r="A10" s="146"/>
      <c r="B10" s="133"/>
      <c r="C10" s="217" t="s">
        <v>402</v>
      </c>
      <c r="D10" s="218" t="s">
        <v>403</v>
      </c>
      <c r="E10" s="217" t="s">
        <v>402</v>
      </c>
      <c r="F10" s="1286" t="s">
        <v>403</v>
      </c>
      <c r="G10" s="1286"/>
      <c r="H10" s="1287"/>
      <c r="I10" s="1288"/>
      <c r="J10" s="136"/>
      <c r="K10" s="146"/>
    </row>
    <row r="11" spans="1:11" ht="20.25" customHeight="1">
      <c r="A11" s="146"/>
      <c r="B11" s="133"/>
      <c r="C11" s="219" t="s">
        <v>671</v>
      </c>
      <c r="D11" s="220" t="s">
        <v>404</v>
      </c>
      <c r="E11" s="1289" t="s">
        <v>363</v>
      </c>
      <c r="F11" s="1292" t="s">
        <v>405</v>
      </c>
      <c r="G11" s="1274"/>
      <c r="H11" s="1274"/>
      <c r="I11" s="1275"/>
      <c r="J11" s="136"/>
      <c r="K11" s="146"/>
    </row>
    <row r="12" spans="1:11" ht="20.25" customHeight="1">
      <c r="A12" s="146"/>
      <c r="B12" s="133"/>
      <c r="C12" s="221" t="s">
        <v>419</v>
      </c>
      <c r="D12" s="222" t="s">
        <v>406</v>
      </c>
      <c r="E12" s="1290"/>
      <c r="F12" s="1293"/>
      <c r="G12" s="1294"/>
      <c r="H12" s="1294"/>
      <c r="I12" s="1295"/>
      <c r="J12" s="136"/>
      <c r="K12" s="146"/>
    </row>
    <row r="13" spans="1:11" ht="20.25" customHeight="1">
      <c r="A13" s="146"/>
      <c r="B13" s="133"/>
      <c r="C13" s="223" t="s">
        <v>420</v>
      </c>
      <c r="D13" s="224"/>
      <c r="E13" s="1290"/>
      <c r="F13" s="1293"/>
      <c r="G13" s="1294"/>
      <c r="H13" s="1294"/>
      <c r="I13" s="1295"/>
      <c r="J13" s="136"/>
      <c r="K13" s="146"/>
    </row>
    <row r="14" spans="1:11" ht="20.25" customHeight="1">
      <c r="A14" s="146"/>
      <c r="B14" s="133"/>
      <c r="C14" s="225"/>
      <c r="D14" s="224"/>
      <c r="E14" s="1291"/>
      <c r="F14" s="1293"/>
      <c r="G14" s="1294"/>
      <c r="H14" s="1294"/>
      <c r="I14" s="1295"/>
      <c r="J14" s="136"/>
      <c r="K14" s="146"/>
    </row>
    <row r="15" spans="1:11" ht="20.25" customHeight="1">
      <c r="A15" s="146"/>
      <c r="B15" s="133"/>
      <c r="C15" s="1296" t="s">
        <v>421</v>
      </c>
      <c r="D15" s="222" t="s">
        <v>422</v>
      </c>
      <c r="E15" s="1296" t="s">
        <v>365</v>
      </c>
      <c r="F15" s="1297" t="s">
        <v>407</v>
      </c>
      <c r="G15" s="1298"/>
      <c r="H15" s="1298"/>
      <c r="I15" s="1299"/>
      <c r="J15" s="136"/>
      <c r="K15" s="146"/>
    </row>
    <row r="16" spans="1:11" ht="20.25" customHeight="1">
      <c r="A16" s="146"/>
      <c r="B16" s="133"/>
      <c r="C16" s="1296"/>
      <c r="D16" s="224"/>
      <c r="E16" s="1296"/>
      <c r="F16" s="1293"/>
      <c r="G16" s="1294"/>
      <c r="H16" s="1294"/>
      <c r="I16" s="1295"/>
      <c r="J16" s="136"/>
      <c r="K16" s="146"/>
    </row>
    <row r="17" spans="1:11" ht="20.25" customHeight="1">
      <c r="A17" s="146"/>
      <c r="B17" s="133"/>
      <c r="C17" s="1296"/>
      <c r="D17" s="224"/>
      <c r="E17" s="1296"/>
      <c r="F17" s="1293"/>
      <c r="G17" s="1294"/>
      <c r="H17" s="1294"/>
      <c r="I17" s="1295"/>
      <c r="J17" s="136"/>
      <c r="K17" s="146"/>
    </row>
    <row r="18" spans="1:11" ht="20.25" customHeight="1">
      <c r="A18" s="146"/>
      <c r="B18" s="133"/>
      <c r="C18" s="1296"/>
      <c r="D18" s="224"/>
      <c r="E18" s="1296"/>
      <c r="F18" s="1293"/>
      <c r="G18" s="1294"/>
      <c r="H18" s="1294"/>
      <c r="I18" s="1295"/>
      <c r="J18" s="136"/>
      <c r="K18" s="146"/>
    </row>
    <row r="19" spans="1:11" ht="20.25" customHeight="1">
      <c r="A19" s="146"/>
      <c r="B19" s="133"/>
      <c r="C19" s="1296" t="s">
        <v>354</v>
      </c>
      <c r="D19" s="222" t="s">
        <v>408</v>
      </c>
      <c r="E19" s="1296" t="s">
        <v>367</v>
      </c>
      <c r="F19" s="1297" t="s">
        <v>132</v>
      </c>
      <c r="G19" s="1298"/>
      <c r="H19" s="1298"/>
      <c r="I19" s="1299"/>
      <c r="J19" s="136"/>
      <c r="K19" s="146"/>
    </row>
    <row r="20" spans="1:11" ht="20.25" customHeight="1">
      <c r="A20" s="146"/>
      <c r="B20" s="133"/>
      <c r="C20" s="1296"/>
      <c r="D20" s="224"/>
      <c r="E20" s="1296"/>
      <c r="F20" s="1293"/>
      <c r="G20" s="1294"/>
      <c r="H20" s="1294"/>
      <c r="I20" s="1295"/>
      <c r="J20" s="136"/>
      <c r="K20" s="146"/>
    </row>
    <row r="21" spans="1:11" ht="20.25" customHeight="1">
      <c r="A21" s="146"/>
      <c r="B21" s="133"/>
      <c r="C21" s="1296"/>
      <c r="D21" s="224"/>
      <c r="E21" s="1296"/>
      <c r="F21" s="1293"/>
      <c r="G21" s="1294"/>
      <c r="H21" s="1294"/>
      <c r="I21" s="1295"/>
      <c r="J21" s="136"/>
      <c r="K21" s="146"/>
    </row>
    <row r="22" spans="1:11" ht="20.25" customHeight="1">
      <c r="A22" s="146"/>
      <c r="B22" s="133"/>
      <c r="C22" s="1296"/>
      <c r="D22" s="224"/>
      <c r="E22" s="1296"/>
      <c r="F22" s="1293"/>
      <c r="G22" s="1294"/>
      <c r="H22" s="1294"/>
      <c r="I22" s="1295"/>
      <c r="J22" s="136"/>
      <c r="K22" s="146"/>
    </row>
    <row r="23" spans="1:11" ht="20.25" customHeight="1">
      <c r="A23" s="146"/>
      <c r="B23" s="133"/>
      <c r="C23" s="1296" t="s">
        <v>356</v>
      </c>
      <c r="D23" s="222" t="s">
        <v>110</v>
      </c>
      <c r="E23" s="219" t="s">
        <v>676</v>
      </c>
      <c r="F23" s="1297" t="s">
        <v>409</v>
      </c>
      <c r="G23" s="1298"/>
      <c r="H23" s="1298"/>
      <c r="I23" s="1299"/>
      <c r="J23" s="136"/>
      <c r="K23" s="146"/>
    </row>
    <row r="24" spans="1:11" ht="20.25" customHeight="1">
      <c r="A24" s="146"/>
      <c r="B24" s="133"/>
      <c r="C24" s="1296"/>
      <c r="D24" s="222" t="s">
        <v>410</v>
      </c>
      <c r="E24" s="221" t="s">
        <v>419</v>
      </c>
      <c r="F24" s="1293"/>
      <c r="G24" s="1294"/>
      <c r="H24" s="1294"/>
      <c r="I24" s="1295"/>
      <c r="J24" s="136"/>
      <c r="K24" s="146"/>
    </row>
    <row r="25" spans="1:11" ht="20.25" customHeight="1">
      <c r="A25" s="146"/>
      <c r="B25" s="133"/>
      <c r="C25" s="1296"/>
      <c r="D25" s="224"/>
      <c r="E25" s="223" t="s">
        <v>423</v>
      </c>
      <c r="F25" s="1293"/>
      <c r="G25" s="1294"/>
      <c r="H25" s="1294"/>
      <c r="I25" s="1295"/>
      <c r="J25" s="136"/>
      <c r="K25" s="146"/>
    </row>
    <row r="26" spans="1:11" ht="20.25" customHeight="1">
      <c r="A26" s="146"/>
      <c r="B26" s="133"/>
      <c r="C26" s="1296"/>
      <c r="D26" s="224"/>
      <c r="E26" s="226"/>
      <c r="F26" s="1293"/>
      <c r="G26" s="1294"/>
      <c r="H26" s="1294"/>
      <c r="I26" s="1295"/>
      <c r="J26" s="136"/>
      <c r="K26" s="146"/>
    </row>
    <row r="27" spans="1:11" ht="20.25" customHeight="1">
      <c r="A27" s="146"/>
      <c r="B27" s="133"/>
      <c r="C27" s="1296" t="s">
        <v>358</v>
      </c>
      <c r="D27" s="222" t="s">
        <v>424</v>
      </c>
      <c r="E27" s="1296" t="s">
        <v>425</v>
      </c>
      <c r="F27" s="1297" t="s">
        <v>411</v>
      </c>
      <c r="G27" s="1298"/>
      <c r="H27" s="1298"/>
      <c r="I27" s="1299"/>
      <c r="J27" s="136"/>
      <c r="K27" s="146"/>
    </row>
    <row r="28" spans="1:11" ht="20.25" customHeight="1">
      <c r="A28" s="146"/>
      <c r="B28" s="133"/>
      <c r="C28" s="1296"/>
      <c r="D28" s="222" t="s">
        <v>412</v>
      </c>
      <c r="E28" s="1296"/>
      <c r="F28" s="1293"/>
      <c r="G28" s="1294"/>
      <c r="H28" s="1294"/>
      <c r="I28" s="1295"/>
      <c r="J28" s="136"/>
      <c r="K28" s="146"/>
    </row>
    <row r="29" spans="1:11" ht="20.25" customHeight="1">
      <c r="A29" s="146"/>
      <c r="B29" s="133"/>
      <c r="C29" s="1296"/>
      <c r="D29" s="222" t="s">
        <v>410</v>
      </c>
      <c r="E29" s="1296"/>
      <c r="F29" s="1293"/>
      <c r="G29" s="1294"/>
      <c r="H29" s="1294"/>
      <c r="I29" s="1295"/>
      <c r="J29" s="136"/>
      <c r="K29" s="146"/>
    </row>
    <row r="30" spans="1:11" ht="20.25" customHeight="1">
      <c r="A30" s="146"/>
      <c r="B30" s="133"/>
      <c r="C30" s="1296"/>
      <c r="D30" s="224"/>
      <c r="E30" s="1296"/>
      <c r="F30" s="1293"/>
      <c r="G30" s="1294"/>
      <c r="H30" s="1294"/>
      <c r="I30" s="1295"/>
      <c r="J30" s="136"/>
      <c r="K30" s="146"/>
    </row>
    <row r="31" spans="1:11" ht="20.25" customHeight="1">
      <c r="A31" s="146"/>
      <c r="B31" s="133"/>
      <c r="C31" s="1296" t="s">
        <v>360</v>
      </c>
      <c r="D31" s="222" t="s">
        <v>413</v>
      </c>
      <c r="E31" s="1296" t="s">
        <v>347</v>
      </c>
      <c r="F31" s="1297" t="s">
        <v>136</v>
      </c>
      <c r="G31" s="1298"/>
      <c r="H31" s="1298"/>
      <c r="I31" s="1299"/>
      <c r="J31" s="136"/>
      <c r="K31" s="146"/>
    </row>
    <row r="32" spans="1:11" ht="20.25" customHeight="1">
      <c r="A32" s="146"/>
      <c r="B32" s="133"/>
      <c r="C32" s="1296"/>
      <c r="D32" s="222" t="s">
        <v>414</v>
      </c>
      <c r="E32" s="1296"/>
      <c r="F32" s="1297" t="s">
        <v>415</v>
      </c>
      <c r="G32" s="1298"/>
      <c r="H32" s="1298"/>
      <c r="I32" s="1299"/>
      <c r="J32" s="136"/>
      <c r="K32" s="146"/>
    </row>
    <row r="33" spans="1:11" ht="20.25" customHeight="1">
      <c r="A33" s="146"/>
      <c r="B33" s="133"/>
      <c r="C33" s="1296"/>
      <c r="D33" s="224"/>
      <c r="E33" s="1296"/>
      <c r="F33" s="1293"/>
      <c r="G33" s="1294"/>
      <c r="H33" s="1294"/>
      <c r="I33" s="1295"/>
      <c r="J33" s="136"/>
      <c r="K33" s="146"/>
    </row>
    <row r="34" spans="1:11" ht="20.25" customHeight="1" thickBot="1">
      <c r="A34" s="146"/>
      <c r="B34" s="133"/>
      <c r="C34" s="1300"/>
      <c r="D34" s="227"/>
      <c r="E34" s="1300"/>
      <c r="F34" s="1301"/>
      <c r="G34" s="1302"/>
      <c r="H34" s="1302"/>
      <c r="I34" s="1303"/>
      <c r="J34" s="136"/>
      <c r="K34" s="146"/>
    </row>
    <row r="35" spans="1:11" ht="20.25" customHeight="1">
      <c r="A35" s="146"/>
      <c r="B35" s="133"/>
      <c r="C35" s="1305" t="s">
        <v>551</v>
      </c>
      <c r="D35" s="1306"/>
      <c r="E35" s="1306"/>
      <c r="F35" s="1306"/>
      <c r="G35" s="1306"/>
      <c r="H35" s="1306"/>
      <c r="I35" s="1307"/>
      <c r="J35" s="136"/>
      <c r="K35" s="146"/>
    </row>
    <row r="36" spans="1:11" ht="77.25" customHeight="1" thickBot="1">
      <c r="A36" s="146"/>
      <c r="B36" s="133"/>
      <c r="C36" s="1308"/>
      <c r="D36" s="1309"/>
      <c r="E36" s="1309"/>
      <c r="F36" s="1309"/>
      <c r="G36" s="1309"/>
      <c r="H36" s="1309"/>
      <c r="I36" s="1310"/>
      <c r="J36" s="136"/>
      <c r="K36" s="146"/>
    </row>
    <row r="37" spans="1:11" ht="13.5" customHeight="1">
      <c r="A37" s="146"/>
      <c r="B37" s="133"/>
      <c r="C37" s="135"/>
      <c r="D37" s="135"/>
      <c r="E37" s="135"/>
      <c r="F37" s="135"/>
      <c r="G37" s="135"/>
      <c r="H37" s="135"/>
      <c r="I37" s="135"/>
      <c r="J37" s="136"/>
      <c r="K37" s="146"/>
    </row>
    <row r="38" spans="1:11" ht="12.75" customHeight="1">
      <c r="A38" s="146"/>
      <c r="B38" s="228"/>
      <c r="C38" s="229" t="s">
        <v>416</v>
      </c>
      <c r="D38" s="1304" t="s">
        <v>417</v>
      </c>
      <c r="E38" s="1304"/>
      <c r="F38" s="1304"/>
      <c r="G38" s="1304"/>
      <c r="H38" s="1304"/>
      <c r="I38" s="1304"/>
      <c r="J38" s="136"/>
      <c r="K38" s="146"/>
    </row>
    <row r="39" spans="1:11" ht="12.75" customHeight="1">
      <c r="A39" s="146"/>
      <c r="B39" s="228"/>
      <c r="C39" s="229"/>
      <c r="D39" s="1304" t="s">
        <v>547</v>
      </c>
      <c r="E39" s="1304"/>
      <c r="F39" s="1304"/>
      <c r="G39" s="1304"/>
      <c r="H39" s="1304"/>
      <c r="I39" s="1304"/>
      <c r="J39" s="136"/>
      <c r="K39" s="146"/>
    </row>
    <row r="40" spans="1:11" ht="12.75" customHeight="1">
      <c r="A40" s="146"/>
      <c r="B40" s="228"/>
      <c r="C40" s="229"/>
      <c r="D40" s="1304" t="s">
        <v>548</v>
      </c>
      <c r="E40" s="1304"/>
      <c r="F40" s="1304"/>
      <c r="G40" s="1304"/>
      <c r="H40" s="1304"/>
      <c r="I40" s="1304"/>
      <c r="J40" s="136"/>
      <c r="K40" s="146"/>
    </row>
    <row r="41" spans="1:11" ht="12.75" customHeight="1">
      <c r="A41" s="146"/>
      <c r="B41" s="228"/>
      <c r="C41" s="229"/>
      <c r="D41" s="1304" t="s">
        <v>549</v>
      </c>
      <c r="E41" s="1304"/>
      <c r="F41" s="1304"/>
      <c r="G41" s="1304"/>
      <c r="H41" s="1304"/>
      <c r="I41" s="1304"/>
      <c r="J41" s="136"/>
      <c r="K41" s="146"/>
    </row>
    <row r="42" spans="1:11" ht="12.75" customHeight="1">
      <c r="A42" s="146"/>
      <c r="B42" s="228"/>
      <c r="C42" s="229">
        <v>2</v>
      </c>
      <c r="D42" s="1304" t="s">
        <v>550</v>
      </c>
      <c r="E42" s="1304"/>
      <c r="F42" s="1304"/>
      <c r="G42" s="1304"/>
      <c r="H42" s="1304"/>
      <c r="I42" s="1304"/>
      <c r="J42" s="136"/>
      <c r="K42" s="146"/>
    </row>
    <row r="43" spans="1:11" ht="12.75" customHeight="1">
      <c r="A43" s="146"/>
      <c r="B43" s="228"/>
      <c r="C43" s="229">
        <v>3</v>
      </c>
      <c r="D43" s="302" t="s">
        <v>546</v>
      </c>
      <c r="E43" s="302"/>
      <c r="F43" s="302"/>
      <c r="G43" s="302"/>
      <c r="H43" s="302"/>
      <c r="I43" s="302"/>
      <c r="J43" s="136"/>
      <c r="K43" s="146"/>
    </row>
    <row r="44" spans="1:11" ht="13.8" thickBot="1">
      <c r="A44" s="146"/>
      <c r="B44" s="143"/>
      <c r="C44" s="303"/>
      <c r="D44" s="303"/>
      <c r="E44" s="144"/>
      <c r="F44" s="144"/>
      <c r="G44" s="144"/>
      <c r="H44" s="144"/>
      <c r="I44" s="144"/>
      <c r="J44" s="145"/>
      <c r="K44" s="146"/>
    </row>
  </sheetData>
  <mergeCells count="50">
    <mergeCell ref="D42:I42"/>
    <mergeCell ref="C35:I35"/>
    <mergeCell ref="C36:I36"/>
    <mergeCell ref="D38:I38"/>
    <mergeCell ref="D39:I39"/>
    <mergeCell ref="D40:I40"/>
    <mergeCell ref="D41:I41"/>
    <mergeCell ref="C31:C34"/>
    <mergeCell ref="E31:E34"/>
    <mergeCell ref="F31:I31"/>
    <mergeCell ref="F32:I32"/>
    <mergeCell ref="F33:I33"/>
    <mergeCell ref="F34:I34"/>
    <mergeCell ref="C27:C30"/>
    <mergeCell ref="E27:E30"/>
    <mergeCell ref="F27:I27"/>
    <mergeCell ref="F28:I28"/>
    <mergeCell ref="F29:I29"/>
    <mergeCell ref="F30:I30"/>
    <mergeCell ref="C23:C26"/>
    <mergeCell ref="F23:I23"/>
    <mergeCell ref="F24:I24"/>
    <mergeCell ref="F25:I25"/>
    <mergeCell ref="F26:I26"/>
    <mergeCell ref="F22:I22"/>
    <mergeCell ref="C15:C18"/>
    <mergeCell ref="E15:E18"/>
    <mergeCell ref="F15:I15"/>
    <mergeCell ref="F16:I16"/>
    <mergeCell ref="F17:I17"/>
    <mergeCell ref="F18:I18"/>
    <mergeCell ref="C19:C22"/>
    <mergeCell ref="E19:E22"/>
    <mergeCell ref="F19:I19"/>
    <mergeCell ref="F20:I20"/>
    <mergeCell ref="F21:I21"/>
    <mergeCell ref="E9:F9"/>
    <mergeCell ref="G9:H9"/>
    <mergeCell ref="E3:H4"/>
    <mergeCell ref="F10:I10"/>
    <mergeCell ref="E11:E14"/>
    <mergeCell ref="F11:I11"/>
    <mergeCell ref="F12:I12"/>
    <mergeCell ref="F13:I13"/>
    <mergeCell ref="F14:I14"/>
    <mergeCell ref="B3:B4"/>
    <mergeCell ref="I5:I7"/>
    <mergeCell ref="C6:H6"/>
    <mergeCell ref="E8:F8"/>
    <mergeCell ref="G8:I8"/>
  </mergeCells>
  <phoneticPr fontId="19"/>
  <pageMargins left="0.7" right="0.7" top="0.75" bottom="0.75" header="0.3" footer="0.3"/>
  <pageSetup paperSize="9" scale="9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2"/>
  <sheetViews>
    <sheetView view="pageBreakPreview" topLeftCell="A28" zoomScaleNormal="100" zoomScaleSheetLayoutView="100" workbookViewId="0">
      <selection activeCell="I20" sqref="I20:T20"/>
    </sheetView>
  </sheetViews>
  <sheetFormatPr defaultColWidth="9" defaultRowHeight="13.2"/>
  <cols>
    <col min="1" max="1" width="3.6640625" style="1" customWidth="1"/>
    <col min="2" max="2" width="2.88671875" style="1" customWidth="1"/>
    <col min="3" max="3" width="4.21875" style="1" customWidth="1"/>
    <col min="4" max="4" width="3.88671875" style="1" customWidth="1"/>
    <col min="5" max="5" width="10.33203125" style="1" customWidth="1"/>
    <col min="6" max="6" width="2.6640625" style="1" customWidth="1"/>
    <col min="7" max="7" width="5.77734375" style="1" customWidth="1"/>
    <col min="8" max="8" width="6.77734375" style="1" customWidth="1"/>
    <col min="9" max="9" width="3.109375" style="1" customWidth="1"/>
    <col min="10" max="10" width="5.33203125" style="1" customWidth="1"/>
    <col min="11" max="11" width="6.6640625" style="1" customWidth="1"/>
    <col min="12" max="12" width="3.109375" style="1" customWidth="1"/>
    <col min="13" max="13" width="11.109375" style="1" customWidth="1"/>
    <col min="14" max="15" width="4.109375" style="1" customWidth="1"/>
    <col min="16" max="16" width="3.109375" style="1" customWidth="1"/>
    <col min="17" max="17" width="4.109375" style="1" customWidth="1"/>
    <col min="18" max="18" width="3.109375" style="1" customWidth="1"/>
    <col min="19" max="19" width="4.109375" style="1" customWidth="1"/>
    <col min="20" max="20" width="3.109375" style="1" customWidth="1"/>
    <col min="21" max="21" width="3" style="1" customWidth="1"/>
    <col min="22" max="22" width="9.44140625" style="1" customWidth="1"/>
    <col min="23" max="16384" width="9" style="1"/>
  </cols>
  <sheetData>
    <row r="1" spans="2:22" ht="13.8" thickBot="1"/>
    <row r="2" spans="2:22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4"/>
      <c r="V2" s="147"/>
    </row>
    <row r="3" spans="2:22" ht="12" customHeight="1">
      <c r="B3" s="8"/>
      <c r="C3" s="1313" t="s">
        <v>427</v>
      </c>
      <c r="D3" s="419" t="s">
        <v>29</v>
      </c>
      <c r="E3" s="419"/>
      <c r="F3" s="9"/>
      <c r="G3" s="9"/>
      <c r="H3" s="9"/>
      <c r="I3" s="1117"/>
      <c r="J3" s="1315"/>
      <c r="K3" s="1315"/>
      <c r="L3" s="1315"/>
      <c r="M3" s="1315"/>
      <c r="N3" s="9"/>
      <c r="O3" s="9"/>
      <c r="P3" s="9"/>
      <c r="Q3" s="9"/>
      <c r="R3" s="9"/>
      <c r="S3" s="9"/>
      <c r="T3" s="9"/>
      <c r="U3" s="230"/>
    </row>
    <row r="4" spans="2:22" ht="18" customHeight="1">
      <c r="B4" s="8"/>
      <c r="C4" s="1313"/>
      <c r="D4" s="419"/>
      <c r="E4" s="419"/>
      <c r="F4" s="9"/>
      <c r="G4" s="9"/>
      <c r="H4" s="9"/>
      <c r="I4" s="1315"/>
      <c r="J4" s="1315"/>
      <c r="K4" s="1315"/>
      <c r="L4" s="1315"/>
      <c r="M4" s="1315"/>
      <c r="N4" s="1314"/>
      <c r="O4" s="1314"/>
      <c r="P4" s="1314"/>
      <c r="Q4" s="1314"/>
      <c r="R4" s="9"/>
      <c r="S4" s="9"/>
      <c r="T4" s="9"/>
      <c r="U4" s="25"/>
    </row>
    <row r="5" spans="2:22" ht="18" customHeight="1">
      <c r="B5" s="8"/>
      <c r="C5" s="149"/>
      <c r="D5" s="9"/>
      <c r="E5" s="9"/>
      <c r="F5" s="9"/>
      <c r="G5" s="9"/>
      <c r="H5" s="9"/>
      <c r="I5" s="9"/>
      <c r="J5" s="9"/>
      <c r="K5" s="9"/>
      <c r="L5" s="9"/>
      <c r="M5" s="9"/>
      <c r="N5" s="1106"/>
      <c r="O5" s="1107"/>
      <c r="P5" s="1107"/>
      <c r="Q5" s="1108"/>
      <c r="R5" s="9"/>
      <c r="S5" s="9"/>
      <c r="T5" s="9"/>
      <c r="U5" s="25"/>
    </row>
    <row r="6" spans="2:22" ht="23.25" customHeight="1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25"/>
    </row>
    <row r="7" spans="2:22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1" t="s">
        <v>0</v>
      </c>
      <c r="O7" s="150" t="s">
        <v>645</v>
      </c>
      <c r="P7" s="37" t="s">
        <v>1</v>
      </c>
      <c r="Q7" s="39" t="s">
        <v>277</v>
      </c>
      <c r="R7" s="37" t="s">
        <v>2</v>
      </c>
      <c r="S7" s="31" t="s">
        <v>86</v>
      </c>
      <c r="T7" s="37" t="s">
        <v>3</v>
      </c>
      <c r="U7" s="231"/>
    </row>
    <row r="8" spans="2:22" ht="21" customHeight="1">
      <c r="B8" s="8"/>
      <c r="C8" s="9"/>
      <c r="D8" s="1119" t="s">
        <v>253</v>
      </c>
      <c r="E8" s="1119"/>
      <c r="F8" s="1119"/>
      <c r="G8" s="1119"/>
      <c r="H8" s="111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25"/>
    </row>
    <row r="9" spans="2:22" ht="18" customHeight="1">
      <c r="B9" s="8"/>
      <c r="C9" s="9"/>
      <c r="D9" s="1120" t="s">
        <v>254</v>
      </c>
      <c r="E9" s="1120"/>
      <c r="F9" s="1120"/>
      <c r="G9" s="1120"/>
      <c r="H9" s="1120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25"/>
    </row>
    <row r="10" spans="2:22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5"/>
    </row>
    <row r="11" spans="2:22" ht="20.25" customHeight="1">
      <c r="B11" s="8"/>
      <c r="C11" s="9"/>
      <c r="D11" s="9"/>
      <c r="E11" s="9"/>
      <c r="F11" s="9"/>
      <c r="G11" s="9"/>
      <c r="H11" s="9"/>
      <c r="I11" s="9"/>
      <c r="J11" s="637" t="s">
        <v>280</v>
      </c>
      <c r="K11" s="637"/>
      <c r="L11" s="9"/>
      <c r="M11" s="9"/>
      <c r="N11" s="9"/>
      <c r="O11" s="9"/>
      <c r="P11" s="9"/>
      <c r="Q11" s="9"/>
      <c r="R11" s="9"/>
      <c r="S11" s="9"/>
      <c r="T11" s="9"/>
      <c r="U11" s="25"/>
    </row>
    <row r="12" spans="2:22" ht="20.25" customHeight="1">
      <c r="B12" s="8"/>
      <c r="C12" s="9"/>
      <c r="D12" s="9"/>
      <c r="E12" s="9"/>
      <c r="F12" s="9"/>
      <c r="G12" s="9"/>
      <c r="H12" s="9"/>
      <c r="I12" s="9"/>
      <c r="J12" s="9"/>
      <c r="K12" s="9"/>
      <c r="L12" s="11" t="s">
        <v>281</v>
      </c>
      <c r="M12" s="1311" t="s">
        <v>509</v>
      </c>
      <c r="N12" s="1312"/>
      <c r="O12" s="1312"/>
      <c r="P12" s="1312"/>
      <c r="Q12" s="1312"/>
      <c r="R12" s="1312"/>
      <c r="S12" s="1312"/>
      <c r="T12" s="1312"/>
      <c r="U12" s="231"/>
    </row>
    <row r="13" spans="2:22" ht="20.25" customHeight="1">
      <c r="B13" s="8"/>
      <c r="C13" s="9"/>
      <c r="D13" s="9"/>
      <c r="E13" s="9"/>
      <c r="F13" s="9"/>
      <c r="G13" s="9"/>
      <c r="H13" s="9"/>
      <c r="I13" s="9"/>
      <c r="J13" s="9"/>
      <c r="K13" s="9"/>
      <c r="L13" s="11" t="s">
        <v>282</v>
      </c>
      <c r="M13" s="1316" t="s">
        <v>514</v>
      </c>
      <c r="N13" s="1317"/>
      <c r="O13" s="1317"/>
      <c r="P13" s="1317"/>
      <c r="Q13" s="1317"/>
      <c r="R13" s="1317"/>
      <c r="S13" s="1317"/>
      <c r="T13" s="1317"/>
      <c r="U13" s="176"/>
    </row>
    <row r="14" spans="2:22" ht="20.25" customHeight="1">
      <c r="B14" s="8"/>
      <c r="C14" s="9"/>
      <c r="D14" s="9"/>
      <c r="E14" s="9"/>
      <c r="F14" s="9"/>
      <c r="G14" s="9"/>
      <c r="H14" s="9"/>
      <c r="I14" s="9"/>
      <c r="J14" s="9"/>
      <c r="K14" s="9"/>
      <c r="L14" s="11"/>
      <c r="M14" s="1318" t="s">
        <v>541</v>
      </c>
      <c r="N14" s="1319"/>
      <c r="O14" s="1319"/>
      <c r="P14" s="1319"/>
      <c r="Q14" s="1319"/>
      <c r="R14" s="1319"/>
      <c r="S14" s="1319"/>
      <c r="T14" s="1319"/>
      <c r="U14" s="25"/>
    </row>
    <row r="15" spans="2:22" ht="20.25" customHeight="1">
      <c r="B15" s="8"/>
      <c r="C15" s="9"/>
      <c r="D15" s="9"/>
      <c r="E15" s="9"/>
      <c r="F15" s="9"/>
      <c r="G15" s="9"/>
      <c r="H15" s="9"/>
      <c r="I15" s="9"/>
      <c r="J15" s="9"/>
      <c r="K15" s="9"/>
      <c r="L15" s="11" t="s">
        <v>283</v>
      </c>
      <c r="M15" s="1320" t="s">
        <v>510</v>
      </c>
      <c r="N15" s="1321"/>
      <c r="O15" s="1321"/>
      <c r="P15" s="1321"/>
      <c r="Q15" s="1321"/>
      <c r="R15" s="1321"/>
      <c r="S15" s="1126" t="s">
        <v>284</v>
      </c>
      <c r="T15" s="1126"/>
      <c r="U15" s="231"/>
    </row>
    <row r="16" spans="2:22" ht="20.25" customHeight="1"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154" t="s">
        <v>285</v>
      </c>
      <c r="N16" s="1109" t="s">
        <v>286</v>
      </c>
      <c r="O16" s="1110"/>
      <c r="P16" s="155" t="s">
        <v>287</v>
      </c>
      <c r="Q16" s="1109" t="s">
        <v>288</v>
      </c>
      <c r="R16" s="1110"/>
      <c r="S16" s="1110"/>
      <c r="T16" s="154" t="s">
        <v>289</v>
      </c>
      <c r="U16" s="176"/>
    </row>
    <row r="17" spans="2:21" ht="30" customHeight="1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76"/>
    </row>
    <row r="18" spans="2:21" ht="16.2">
      <c r="B18" s="8"/>
      <c r="C18" s="1122" t="s">
        <v>428</v>
      </c>
      <c r="D18" s="1122"/>
      <c r="E18" s="1122"/>
      <c r="F18" s="1122"/>
      <c r="G18" s="1122"/>
      <c r="H18" s="1122"/>
      <c r="I18" s="1122"/>
      <c r="J18" s="1122"/>
      <c r="K18" s="1122"/>
      <c r="L18" s="1122"/>
      <c r="M18" s="1122"/>
      <c r="N18" s="1122"/>
      <c r="O18" s="1122"/>
      <c r="P18" s="1122"/>
      <c r="Q18" s="1122"/>
      <c r="R18" s="1122"/>
      <c r="S18" s="1122"/>
      <c r="T18" s="1122"/>
      <c r="U18" s="176"/>
    </row>
    <row r="19" spans="2:21" ht="30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25"/>
    </row>
    <row r="20" spans="2:21" ht="17.25" customHeight="1">
      <c r="B20" s="8"/>
      <c r="C20" s="1095" t="s">
        <v>0</v>
      </c>
      <c r="D20" s="1095"/>
      <c r="E20" s="1095"/>
      <c r="F20" s="1095"/>
      <c r="G20" s="1095"/>
      <c r="H20" s="232" t="str">
        <f>O7</f>
        <v>３０</v>
      </c>
      <c r="I20" s="1322" t="s">
        <v>429</v>
      </c>
      <c r="J20" s="1322"/>
      <c r="K20" s="1322"/>
      <c r="L20" s="1322"/>
      <c r="M20" s="1322"/>
      <c r="N20" s="1322"/>
      <c r="O20" s="1322"/>
      <c r="P20" s="1322"/>
      <c r="Q20" s="1322"/>
      <c r="R20" s="1322"/>
      <c r="S20" s="1322"/>
      <c r="T20" s="1322"/>
      <c r="U20" s="231"/>
    </row>
    <row r="21" spans="2:21" ht="21" customHeight="1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25"/>
    </row>
    <row r="22" spans="2:21">
      <c r="B22" s="8"/>
      <c r="C22" s="637" t="s">
        <v>11</v>
      </c>
      <c r="D22" s="637"/>
      <c r="E22" s="637"/>
      <c r="F22" s="637"/>
      <c r="G22" s="637"/>
      <c r="H22" s="637"/>
      <c r="I22" s="637"/>
      <c r="J22" s="637"/>
      <c r="K22" s="637"/>
      <c r="L22" s="637"/>
      <c r="M22" s="637"/>
      <c r="N22" s="637"/>
      <c r="O22" s="637"/>
      <c r="P22" s="637"/>
      <c r="Q22" s="637"/>
      <c r="R22" s="637"/>
      <c r="S22" s="637"/>
      <c r="T22" s="9"/>
      <c r="U22" s="25"/>
    </row>
    <row r="23" spans="2:21" ht="30.75" customHeight="1"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25"/>
    </row>
    <row r="24" spans="2:21" ht="20.25" customHeight="1" thickBot="1">
      <c r="B24" s="8"/>
      <c r="C24" s="9" t="s">
        <v>294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25"/>
    </row>
    <row r="25" spans="2:21" ht="27" customHeight="1">
      <c r="B25" s="8"/>
      <c r="C25" s="9"/>
      <c r="D25" s="1323"/>
      <c r="E25" s="1325" t="s">
        <v>295</v>
      </c>
      <c r="F25" s="659"/>
      <c r="G25" s="1328" t="s">
        <v>430</v>
      </c>
      <c r="H25" s="659"/>
      <c r="I25" s="659"/>
      <c r="J25" s="659"/>
      <c r="K25" s="659"/>
      <c r="L25" s="659"/>
      <c r="M25" s="659"/>
      <c r="N25" s="1057"/>
      <c r="O25" s="660" t="s">
        <v>431</v>
      </c>
      <c r="P25" s="660"/>
      <c r="Q25" s="1040"/>
      <c r="R25" s="1040"/>
      <c r="S25" s="1329"/>
      <c r="T25" s="9"/>
      <c r="U25" s="25"/>
    </row>
    <row r="26" spans="2:21" ht="27" customHeight="1" thickBot="1">
      <c r="B26" s="8"/>
      <c r="C26" s="9"/>
      <c r="D26" s="1324"/>
      <c r="E26" s="1326"/>
      <c r="F26" s="1327"/>
      <c r="G26" s="1330" t="s">
        <v>432</v>
      </c>
      <c r="H26" s="1331"/>
      <c r="I26" s="1331"/>
      <c r="J26" s="1331" t="s">
        <v>433</v>
      </c>
      <c r="K26" s="1331"/>
      <c r="L26" s="1331"/>
      <c r="M26" s="1331" t="s">
        <v>72</v>
      </c>
      <c r="N26" s="1332"/>
      <c r="O26" s="1333" t="s">
        <v>300</v>
      </c>
      <c r="P26" s="1334"/>
      <c r="Q26" s="1334"/>
      <c r="R26" s="233">
        <v>60</v>
      </c>
      <c r="S26" s="234" t="s">
        <v>301</v>
      </c>
      <c r="T26" s="9"/>
      <c r="U26" s="25"/>
    </row>
    <row r="27" spans="2:21" ht="27" customHeight="1" thickBot="1">
      <c r="B27" s="8"/>
      <c r="C27" s="9"/>
      <c r="D27" s="235"/>
      <c r="E27" s="236" t="s">
        <v>434</v>
      </c>
      <c r="F27" s="237"/>
      <c r="G27" s="1335" t="s">
        <v>435</v>
      </c>
      <c r="H27" s="1336"/>
      <c r="I27" s="238" t="s">
        <v>27</v>
      </c>
      <c r="J27" s="1337" t="s">
        <v>436</v>
      </c>
      <c r="K27" s="1336"/>
      <c r="L27" s="238" t="s">
        <v>27</v>
      </c>
      <c r="M27" s="239" t="s">
        <v>437</v>
      </c>
      <c r="N27" s="166" t="s">
        <v>27</v>
      </c>
      <c r="O27" s="1338" t="s">
        <v>438</v>
      </c>
      <c r="P27" s="1339"/>
      <c r="Q27" s="1339"/>
      <c r="R27" s="1339"/>
      <c r="S27" s="166" t="s">
        <v>13</v>
      </c>
      <c r="T27" s="9"/>
      <c r="U27" s="231"/>
    </row>
    <row r="28" spans="2:21" ht="20.25" customHeight="1">
      <c r="B28" s="8"/>
      <c r="C28" s="9"/>
      <c r="D28" s="9"/>
      <c r="E28" s="9" t="s">
        <v>439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25"/>
    </row>
    <row r="29" spans="2:21" ht="20.25" customHeight="1">
      <c r="B29" s="8"/>
      <c r="C29" s="9"/>
      <c r="D29" s="9"/>
      <c r="E29" s="9" t="s">
        <v>617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25"/>
    </row>
    <row r="30" spans="2:21" ht="30" customHeight="1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25"/>
    </row>
    <row r="31" spans="2:21" ht="20.25" customHeight="1">
      <c r="B31" s="8"/>
      <c r="C31" s="9" t="s">
        <v>317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25"/>
    </row>
    <row r="32" spans="2:21" ht="20.25" customHeight="1">
      <c r="B32" s="8"/>
      <c r="C32" s="9"/>
      <c r="D32" s="168" t="s">
        <v>440</v>
      </c>
      <c r="E32" s="9" t="s">
        <v>319</v>
      </c>
      <c r="F32" s="9"/>
      <c r="G32" s="9"/>
      <c r="H32" s="9" t="s">
        <v>320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25"/>
    </row>
    <row r="33" spans="2:21" ht="20.25" customHeight="1">
      <c r="B33" s="8"/>
      <c r="C33" s="9"/>
      <c r="D33" s="168" t="s">
        <v>321</v>
      </c>
      <c r="E33" s="9" t="s">
        <v>322</v>
      </c>
      <c r="F33" s="9"/>
      <c r="G33" s="9"/>
      <c r="H33" s="9" t="s">
        <v>441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25"/>
    </row>
    <row r="34" spans="2:21" ht="30" customHeight="1"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25"/>
    </row>
    <row r="35" spans="2:21" ht="20.25" customHeight="1" thickBot="1">
      <c r="B35" s="8"/>
      <c r="C35" s="9"/>
      <c r="D35" s="9"/>
      <c r="E35" s="9"/>
      <c r="F35" s="9"/>
      <c r="G35" s="9"/>
      <c r="H35" s="9"/>
      <c r="I35" s="9"/>
      <c r="J35" s="9"/>
      <c r="K35" s="169" t="s">
        <v>442</v>
      </c>
      <c r="L35" s="9"/>
      <c r="M35" s="9"/>
      <c r="N35" s="9"/>
      <c r="O35" s="9"/>
      <c r="P35" s="9"/>
      <c r="Q35" s="9"/>
      <c r="R35" s="9"/>
      <c r="S35" s="9"/>
      <c r="T35" s="9"/>
      <c r="U35" s="25"/>
    </row>
    <row r="36" spans="2:21" ht="18" customHeight="1">
      <c r="B36" s="8"/>
      <c r="C36" s="9"/>
      <c r="D36" s="9"/>
      <c r="E36" s="9"/>
      <c r="F36" s="9"/>
      <c r="G36" s="9"/>
      <c r="H36" s="9"/>
      <c r="I36" s="9"/>
      <c r="J36" s="9"/>
      <c r="K36" s="1340" t="s">
        <v>324</v>
      </c>
      <c r="L36" s="1341"/>
      <c r="M36" s="1341"/>
      <c r="N36" s="1342" t="s">
        <v>325</v>
      </c>
      <c r="O36" s="1050" t="s">
        <v>326</v>
      </c>
      <c r="P36" s="635"/>
      <c r="Q36" s="635"/>
      <c r="R36" s="635"/>
      <c r="S36" s="1052"/>
      <c r="T36" s="37"/>
      <c r="U36" s="231"/>
    </row>
    <row r="37" spans="2:21" ht="18" customHeight="1" thickBot="1">
      <c r="B37" s="8"/>
      <c r="C37" s="9"/>
      <c r="D37" s="9"/>
      <c r="E37" s="9"/>
      <c r="F37" s="9"/>
      <c r="G37" s="9"/>
      <c r="H37" s="9"/>
      <c r="I37" s="9"/>
      <c r="J37" s="9"/>
      <c r="K37" s="1166"/>
      <c r="L37" s="1167"/>
      <c r="M37" s="1167"/>
      <c r="N37" s="1343"/>
      <c r="O37" s="1344" t="s">
        <v>327</v>
      </c>
      <c r="P37" s="669"/>
      <c r="Q37" s="669"/>
      <c r="R37" s="669"/>
      <c r="S37" s="1345"/>
      <c r="T37" s="37"/>
      <c r="U37" s="25"/>
    </row>
    <row r="38" spans="2:21" ht="47.25" customHeight="1" thickBot="1">
      <c r="B38" s="8"/>
      <c r="C38" s="9"/>
      <c r="D38" s="9"/>
      <c r="E38" s="9"/>
      <c r="F38" s="9"/>
      <c r="G38" s="9"/>
      <c r="H38" s="9"/>
      <c r="I38" s="9"/>
      <c r="J38" s="9"/>
      <c r="K38" s="1169"/>
      <c r="L38" s="1170"/>
      <c r="M38" s="1170"/>
      <c r="N38" s="240" t="s">
        <v>275</v>
      </c>
      <c r="O38" s="1346"/>
      <c r="P38" s="1170"/>
      <c r="Q38" s="1170"/>
      <c r="R38" s="1170"/>
      <c r="S38" s="1171"/>
      <c r="T38" s="9"/>
      <c r="U38" s="25"/>
    </row>
    <row r="39" spans="2:21"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25"/>
    </row>
    <row r="40" spans="2:21" ht="18" customHeight="1">
      <c r="B40" s="8"/>
      <c r="C40" s="241" t="s">
        <v>443</v>
      </c>
      <c r="D40" s="242"/>
      <c r="E40" s="167" t="s">
        <v>444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25"/>
    </row>
    <row r="41" spans="2:21" ht="18" customHeight="1">
      <c r="B41" s="8"/>
      <c r="C41" s="241"/>
      <c r="D41" s="242"/>
      <c r="E41" s="167" t="s">
        <v>445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25"/>
    </row>
    <row r="42" spans="2:21" ht="13.8" thickBo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8"/>
    </row>
  </sheetData>
  <mergeCells count="37">
    <mergeCell ref="G27:H27"/>
    <mergeCell ref="J27:K27"/>
    <mergeCell ref="O27:R27"/>
    <mergeCell ref="K36:M36"/>
    <mergeCell ref="N36:N37"/>
    <mergeCell ref="O36:S36"/>
    <mergeCell ref="K37:M38"/>
    <mergeCell ref="O37:S37"/>
    <mergeCell ref="O38:S38"/>
    <mergeCell ref="D25:D26"/>
    <mergeCell ref="E25:E26"/>
    <mergeCell ref="F25:F26"/>
    <mergeCell ref="G25:N25"/>
    <mergeCell ref="O25:S25"/>
    <mergeCell ref="G26:I26"/>
    <mergeCell ref="J26:L26"/>
    <mergeCell ref="M26:N26"/>
    <mergeCell ref="O26:Q26"/>
    <mergeCell ref="M13:T13"/>
    <mergeCell ref="M14:T14"/>
    <mergeCell ref="M15:R15"/>
    <mergeCell ref="S15:T15"/>
    <mergeCell ref="C22:S22"/>
    <mergeCell ref="N16:O16"/>
    <mergeCell ref="Q16:S16"/>
    <mergeCell ref="C18:T18"/>
    <mergeCell ref="C20:G20"/>
    <mergeCell ref="I20:T20"/>
    <mergeCell ref="D8:H8"/>
    <mergeCell ref="D9:H9"/>
    <mergeCell ref="J11:K11"/>
    <mergeCell ref="M12:T12"/>
    <mergeCell ref="C3:C4"/>
    <mergeCell ref="D3:E4"/>
    <mergeCell ref="N4:Q4"/>
    <mergeCell ref="N5:Q5"/>
    <mergeCell ref="I3:M4"/>
  </mergeCells>
  <phoneticPr fontId="19"/>
  <pageMargins left="0.7" right="0.7" top="0.75" bottom="0.75" header="0.3" footer="0.3"/>
  <pageSetup paperSize="9" scale="8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9"/>
  <sheetViews>
    <sheetView view="pageBreakPreview" zoomScaleNormal="100" zoomScaleSheetLayoutView="100" workbookViewId="0">
      <selection activeCell="D9" sqref="D9"/>
    </sheetView>
  </sheetViews>
  <sheetFormatPr defaultColWidth="9" defaultRowHeight="13.2"/>
  <cols>
    <col min="1" max="1" width="3.33203125" style="171" customWidth="1"/>
    <col min="2" max="2" width="2.6640625" style="171" customWidth="1"/>
    <col min="3" max="3" width="4.88671875" style="171" customWidth="1"/>
    <col min="4" max="4" width="27.33203125" style="171" customWidth="1"/>
    <col min="5" max="6" width="3" style="171" customWidth="1"/>
    <col min="7" max="8" width="4.88671875" style="171" customWidth="1"/>
    <col min="9" max="9" width="7.88671875" style="171" customWidth="1"/>
    <col min="10" max="10" width="8.21875" style="171" customWidth="1"/>
    <col min="11" max="11" width="10" style="171" customWidth="1"/>
    <col min="12" max="13" width="3" style="171" customWidth="1"/>
    <col min="14" max="14" width="4.88671875" style="171" customWidth="1"/>
    <col min="15" max="15" width="2.6640625" style="171" customWidth="1"/>
    <col min="16" max="16384" width="9" style="171"/>
  </cols>
  <sheetData>
    <row r="1" spans="2:15" ht="13.8" thickBot="1"/>
    <row r="2" spans="2:15" ht="13.5" customHeight="1">
      <c r="B2" s="172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4"/>
    </row>
    <row r="3" spans="2:15">
      <c r="B3" s="177"/>
      <c r="C3" s="1347" t="s">
        <v>461</v>
      </c>
      <c r="D3" s="175"/>
      <c r="E3" s="175"/>
      <c r="F3" s="1353"/>
      <c r="G3" s="1118"/>
      <c r="H3" s="1118"/>
      <c r="I3" s="1118"/>
      <c r="J3" s="1118"/>
      <c r="K3" s="175"/>
      <c r="L3" s="9"/>
      <c r="M3" s="9"/>
      <c r="N3" s="9"/>
      <c r="O3" s="176"/>
    </row>
    <row r="4" spans="2:15">
      <c r="B4" s="177"/>
      <c r="C4" s="1347"/>
      <c r="D4" s="175"/>
      <c r="E4" s="175"/>
      <c r="F4" s="1118"/>
      <c r="G4" s="1118"/>
      <c r="H4" s="1118"/>
      <c r="I4" s="1118"/>
      <c r="J4" s="1118"/>
      <c r="K4" s="1348"/>
      <c r="L4" s="1348"/>
      <c r="M4" s="243"/>
      <c r="N4" s="9"/>
      <c r="O4" s="231"/>
    </row>
    <row r="5" spans="2:15" ht="13.5" customHeight="1">
      <c r="B5" s="177"/>
      <c r="C5" s="175"/>
      <c r="D5" s="175"/>
      <c r="E5" s="175"/>
      <c r="F5" s="175"/>
      <c r="G5" s="175"/>
      <c r="H5" s="175"/>
      <c r="I5" s="175"/>
      <c r="J5" s="175"/>
      <c r="K5" s="1183"/>
      <c r="L5" s="1184"/>
      <c r="M5" s="9"/>
      <c r="N5" s="9"/>
      <c r="O5" s="176"/>
    </row>
    <row r="6" spans="2:15" ht="18.75" customHeight="1">
      <c r="B6" s="177"/>
      <c r="C6" s="175"/>
      <c r="D6" s="175"/>
      <c r="E6" s="175"/>
      <c r="F6" s="175"/>
      <c r="G6" s="175"/>
      <c r="H6" s="175"/>
      <c r="I6" s="175"/>
      <c r="J6" s="178" t="s">
        <v>462</v>
      </c>
      <c r="K6" s="1349" t="s">
        <v>463</v>
      </c>
      <c r="L6" s="1350"/>
      <c r="M6" s="1178"/>
      <c r="N6" s="1178"/>
      <c r="O6" s="231"/>
    </row>
    <row r="7" spans="2:15" ht="16.2">
      <c r="B7" s="177"/>
      <c r="D7" s="1180" t="s">
        <v>330</v>
      </c>
      <c r="E7" s="1180"/>
      <c r="F7" s="1180"/>
      <c r="G7" s="1180"/>
      <c r="H7" s="1180"/>
      <c r="I7" s="1180"/>
      <c r="J7" s="1180"/>
      <c r="K7" s="1180"/>
      <c r="L7" s="179"/>
      <c r="M7" s="1178"/>
      <c r="N7" s="1178"/>
      <c r="O7" s="176"/>
    </row>
    <row r="8" spans="2:15" ht="20.25" customHeight="1" thickBot="1">
      <c r="B8" s="177"/>
      <c r="C8" s="175"/>
      <c r="D8" s="175"/>
      <c r="E8" s="175"/>
      <c r="F8" s="175"/>
      <c r="G8" s="175"/>
      <c r="H8" s="175"/>
      <c r="I8" s="175"/>
      <c r="J8" s="175"/>
      <c r="K8" s="175"/>
      <c r="L8" s="181"/>
      <c r="M8" s="1179"/>
      <c r="N8" s="1179"/>
      <c r="O8" s="176"/>
    </row>
    <row r="9" spans="2:15" ht="20.25" customHeight="1">
      <c r="B9" s="177"/>
      <c r="C9" s="9"/>
      <c r="D9" s="9"/>
      <c r="E9" s="1189" t="s">
        <v>446</v>
      </c>
      <c r="F9" s="1192" t="s">
        <v>332</v>
      </c>
      <c r="G9" s="1192"/>
      <c r="H9" s="1192"/>
      <c r="I9" s="1358" t="s">
        <v>516</v>
      </c>
      <c r="J9" s="1359"/>
      <c r="K9" s="1359"/>
      <c r="L9" s="1359"/>
      <c r="M9" s="1359"/>
      <c r="N9" s="1360"/>
      <c r="O9" s="231"/>
    </row>
    <row r="10" spans="2:15" ht="20.25" customHeight="1">
      <c r="B10" s="177"/>
      <c r="C10" s="9"/>
      <c r="D10" s="9"/>
      <c r="E10" s="1190"/>
      <c r="F10" s="1181" t="s">
        <v>333</v>
      </c>
      <c r="G10" s="1181"/>
      <c r="H10" s="1181"/>
      <c r="I10" s="300" t="s">
        <v>532</v>
      </c>
      <c r="J10" s="182" t="s">
        <v>334</v>
      </c>
      <c r="K10" s="301" t="s">
        <v>511</v>
      </c>
      <c r="L10" s="1187" t="s">
        <v>20</v>
      </c>
      <c r="M10" s="1187"/>
      <c r="N10" s="1188"/>
      <c r="O10" s="176"/>
    </row>
    <row r="11" spans="2:15" ht="13.5" customHeight="1">
      <c r="B11" s="177"/>
      <c r="C11" s="9"/>
      <c r="D11" s="9"/>
      <c r="E11" s="1190"/>
      <c r="F11" s="1198" t="s">
        <v>282</v>
      </c>
      <c r="G11" s="1199"/>
      <c r="H11" s="1200"/>
      <c r="I11" s="1231" t="s">
        <v>514</v>
      </c>
      <c r="J11" s="1232"/>
      <c r="K11" s="1232"/>
      <c r="L11" s="1232"/>
      <c r="M11" s="1232"/>
      <c r="N11" s="1233"/>
      <c r="O11" s="176"/>
    </row>
    <row r="12" spans="2:15" ht="13.5" customHeight="1">
      <c r="B12" s="177"/>
      <c r="C12" s="9"/>
      <c r="D12" s="9"/>
      <c r="E12" s="1190"/>
      <c r="F12" s="1228"/>
      <c r="G12" s="1229"/>
      <c r="H12" s="1230"/>
      <c r="I12" s="1193" t="s">
        <v>542</v>
      </c>
      <c r="J12" s="1194"/>
      <c r="K12" s="1194"/>
      <c r="L12" s="1194"/>
      <c r="M12" s="1194"/>
      <c r="N12" s="1195"/>
      <c r="O12" s="176"/>
    </row>
    <row r="13" spans="2:15" ht="20.25" customHeight="1">
      <c r="B13" s="177"/>
      <c r="C13" s="9"/>
      <c r="D13" s="9"/>
      <c r="E13" s="1190"/>
      <c r="F13" s="1198" t="s">
        <v>335</v>
      </c>
      <c r="G13" s="1199"/>
      <c r="H13" s="1200"/>
      <c r="I13" s="1351" t="s">
        <v>510</v>
      </c>
      <c r="J13" s="1352"/>
      <c r="K13" s="1352"/>
      <c r="L13" s="1352"/>
      <c r="M13" s="1352"/>
      <c r="N13" s="244" t="s">
        <v>464</v>
      </c>
      <c r="O13" s="231"/>
    </row>
    <row r="14" spans="2:15" ht="20.25" customHeight="1" thickBot="1">
      <c r="B14" s="177"/>
      <c r="C14" s="9"/>
      <c r="D14" s="9"/>
      <c r="E14" s="1191"/>
      <c r="F14" s="1201"/>
      <c r="G14" s="1202"/>
      <c r="H14" s="1203"/>
      <c r="I14" s="184" t="s">
        <v>69</v>
      </c>
      <c r="J14" s="1196" t="s">
        <v>465</v>
      </c>
      <c r="K14" s="1197"/>
      <c r="L14" s="1197"/>
      <c r="M14" s="185" t="s">
        <v>466</v>
      </c>
      <c r="N14" s="186"/>
      <c r="O14" s="176"/>
    </row>
    <row r="15" spans="2:15" ht="9.75" customHeight="1">
      <c r="B15" s="177"/>
      <c r="C15" s="1354" t="s">
        <v>339</v>
      </c>
      <c r="D15" s="1210" t="s">
        <v>447</v>
      </c>
      <c r="E15" s="1212" t="s">
        <v>448</v>
      </c>
      <c r="F15" s="1213"/>
      <c r="G15" s="1356" t="s">
        <v>342</v>
      </c>
      <c r="H15" s="1354" t="s">
        <v>339</v>
      </c>
      <c r="I15" s="1210" t="s">
        <v>447</v>
      </c>
      <c r="J15" s="1210"/>
      <c r="K15" s="1210"/>
      <c r="L15" s="1212" t="s">
        <v>448</v>
      </c>
      <c r="M15" s="1213"/>
      <c r="N15" s="1361" t="s">
        <v>342</v>
      </c>
      <c r="O15" s="176"/>
    </row>
    <row r="16" spans="2:15" ht="9.75" customHeight="1" thickBot="1">
      <c r="B16" s="177"/>
      <c r="C16" s="1355"/>
      <c r="D16" s="1211"/>
      <c r="E16" s="1214"/>
      <c r="F16" s="1215"/>
      <c r="G16" s="1357"/>
      <c r="H16" s="1355"/>
      <c r="I16" s="1211"/>
      <c r="J16" s="1211"/>
      <c r="K16" s="1211"/>
      <c r="L16" s="1214"/>
      <c r="M16" s="1215"/>
      <c r="N16" s="1362"/>
      <c r="O16" s="176"/>
    </row>
    <row r="17" spans="2:15" ht="20.25" customHeight="1">
      <c r="B17" s="177"/>
      <c r="C17" s="187" t="s">
        <v>463</v>
      </c>
      <c r="D17" s="188" t="s">
        <v>449</v>
      </c>
      <c r="E17" s="1223" t="s">
        <v>450</v>
      </c>
      <c r="F17" s="1223"/>
      <c r="G17" s="189" t="s">
        <v>298</v>
      </c>
      <c r="H17" s="245"/>
      <c r="I17" s="1363"/>
      <c r="J17" s="1364"/>
      <c r="K17" s="1365"/>
      <c r="L17" s="1366"/>
      <c r="M17" s="1366"/>
      <c r="N17" s="246"/>
      <c r="O17" s="231"/>
    </row>
    <row r="18" spans="2:15" ht="20.25" customHeight="1">
      <c r="B18" s="177"/>
      <c r="C18" s="192" t="s">
        <v>345</v>
      </c>
      <c r="D18" s="193" t="s">
        <v>451</v>
      </c>
      <c r="E18" s="1234" t="s">
        <v>450</v>
      </c>
      <c r="F18" s="1234"/>
      <c r="G18" s="194" t="s">
        <v>298</v>
      </c>
      <c r="H18" s="247"/>
      <c r="I18" s="1367"/>
      <c r="J18" s="1368"/>
      <c r="K18" s="1369"/>
      <c r="L18" s="1370"/>
      <c r="M18" s="1370"/>
      <c r="N18" s="248"/>
      <c r="O18" s="176"/>
    </row>
    <row r="19" spans="2:15" ht="20.25" customHeight="1">
      <c r="B19" s="177"/>
      <c r="C19" s="192" t="s">
        <v>347</v>
      </c>
      <c r="D19" s="193" t="s">
        <v>452</v>
      </c>
      <c r="E19" s="1234" t="s">
        <v>450</v>
      </c>
      <c r="F19" s="1234"/>
      <c r="G19" s="194" t="s">
        <v>299</v>
      </c>
      <c r="H19" s="247"/>
      <c r="I19" s="1367"/>
      <c r="J19" s="1368"/>
      <c r="K19" s="1369"/>
      <c r="L19" s="1370"/>
      <c r="M19" s="1370"/>
      <c r="N19" s="248"/>
      <c r="O19" s="176"/>
    </row>
    <row r="20" spans="2:15" ht="20.25" customHeight="1">
      <c r="B20" s="177"/>
      <c r="C20" s="192" t="s">
        <v>349</v>
      </c>
      <c r="D20" s="193" t="s">
        <v>453</v>
      </c>
      <c r="E20" s="1234" t="s">
        <v>454</v>
      </c>
      <c r="F20" s="1234"/>
      <c r="G20" s="194" t="s">
        <v>299</v>
      </c>
      <c r="H20" s="247"/>
      <c r="I20" s="1367"/>
      <c r="J20" s="1368"/>
      <c r="K20" s="1369"/>
      <c r="L20" s="1370"/>
      <c r="M20" s="1370"/>
      <c r="N20" s="248"/>
      <c r="O20" s="176"/>
    </row>
    <row r="21" spans="2:15" ht="20.25" customHeight="1">
      <c r="B21" s="177"/>
      <c r="C21" s="192" t="s">
        <v>351</v>
      </c>
      <c r="D21" s="193" t="s">
        <v>455</v>
      </c>
      <c r="E21" s="1234" t="s">
        <v>454</v>
      </c>
      <c r="F21" s="1234"/>
      <c r="G21" s="194" t="s">
        <v>299</v>
      </c>
      <c r="H21" s="247"/>
      <c r="I21" s="1367"/>
      <c r="J21" s="1368"/>
      <c r="K21" s="1369"/>
      <c r="L21" s="1370"/>
      <c r="M21" s="1370"/>
      <c r="N21" s="248"/>
      <c r="O21" s="176"/>
    </row>
    <row r="22" spans="2:15" ht="20.25" customHeight="1">
      <c r="B22" s="177"/>
      <c r="C22" s="192" t="s">
        <v>354</v>
      </c>
      <c r="D22" s="193" t="s">
        <v>456</v>
      </c>
      <c r="E22" s="1234" t="s">
        <v>457</v>
      </c>
      <c r="F22" s="1234"/>
      <c r="G22" s="194" t="s">
        <v>298</v>
      </c>
      <c r="H22" s="247"/>
      <c r="I22" s="1367"/>
      <c r="J22" s="1368"/>
      <c r="K22" s="1369"/>
      <c r="L22" s="1370"/>
      <c r="M22" s="1370"/>
      <c r="N22" s="248"/>
      <c r="O22" s="176"/>
    </row>
    <row r="23" spans="2:15" ht="20.25" customHeight="1">
      <c r="B23" s="177"/>
      <c r="C23" s="192" t="s">
        <v>356</v>
      </c>
      <c r="D23" s="193" t="s">
        <v>458</v>
      </c>
      <c r="E23" s="1234" t="s">
        <v>457</v>
      </c>
      <c r="F23" s="1234"/>
      <c r="G23" s="194" t="s">
        <v>299</v>
      </c>
      <c r="H23" s="247"/>
      <c r="I23" s="1367"/>
      <c r="J23" s="1368"/>
      <c r="K23" s="1369"/>
      <c r="L23" s="1370"/>
      <c r="M23" s="1370"/>
      <c r="N23" s="248"/>
      <c r="O23" s="176"/>
    </row>
    <row r="24" spans="2:15" ht="20.25" customHeight="1">
      <c r="B24" s="177"/>
      <c r="C24" s="247"/>
      <c r="D24" s="249"/>
      <c r="E24" s="1370"/>
      <c r="F24" s="1370"/>
      <c r="G24" s="250"/>
      <c r="H24" s="247"/>
      <c r="I24" s="1367"/>
      <c r="J24" s="1368"/>
      <c r="K24" s="1369"/>
      <c r="L24" s="1370"/>
      <c r="M24" s="1370"/>
      <c r="N24" s="248"/>
      <c r="O24" s="176"/>
    </row>
    <row r="25" spans="2:15" ht="20.25" customHeight="1">
      <c r="B25" s="177"/>
      <c r="C25" s="247"/>
      <c r="D25" s="249"/>
      <c r="E25" s="1370"/>
      <c r="F25" s="1370"/>
      <c r="G25" s="250"/>
      <c r="H25" s="247"/>
      <c r="I25" s="1367"/>
      <c r="J25" s="1368"/>
      <c r="K25" s="1369"/>
      <c r="L25" s="1370"/>
      <c r="M25" s="1370"/>
      <c r="N25" s="248"/>
      <c r="O25" s="176"/>
    </row>
    <row r="26" spans="2:15" ht="20.25" customHeight="1">
      <c r="B26" s="177"/>
      <c r="C26" s="247"/>
      <c r="D26" s="249"/>
      <c r="E26" s="1370"/>
      <c r="F26" s="1370"/>
      <c r="G26" s="250"/>
      <c r="H26" s="247"/>
      <c r="I26" s="1367"/>
      <c r="J26" s="1368"/>
      <c r="K26" s="1369"/>
      <c r="L26" s="1370"/>
      <c r="M26" s="1370"/>
      <c r="N26" s="248"/>
      <c r="O26" s="176"/>
    </row>
    <row r="27" spans="2:15" ht="20.25" customHeight="1">
      <c r="B27" s="177"/>
      <c r="C27" s="247"/>
      <c r="D27" s="249"/>
      <c r="E27" s="1370"/>
      <c r="F27" s="1370"/>
      <c r="G27" s="250"/>
      <c r="H27" s="247"/>
      <c r="I27" s="1367"/>
      <c r="J27" s="1368"/>
      <c r="K27" s="1369"/>
      <c r="L27" s="1370"/>
      <c r="M27" s="1370"/>
      <c r="N27" s="248"/>
      <c r="O27" s="176"/>
    </row>
    <row r="28" spans="2:15" ht="20.25" customHeight="1">
      <c r="B28" s="177"/>
      <c r="C28" s="247"/>
      <c r="D28" s="249"/>
      <c r="E28" s="1370"/>
      <c r="F28" s="1370"/>
      <c r="G28" s="250"/>
      <c r="H28" s="247"/>
      <c r="I28" s="1367"/>
      <c r="J28" s="1368"/>
      <c r="K28" s="1369"/>
      <c r="L28" s="1370"/>
      <c r="M28" s="1370"/>
      <c r="N28" s="248"/>
      <c r="O28" s="176"/>
    </row>
    <row r="29" spans="2:15" ht="20.25" customHeight="1">
      <c r="B29" s="177"/>
      <c r="C29" s="247"/>
      <c r="D29" s="249"/>
      <c r="E29" s="1370"/>
      <c r="F29" s="1370"/>
      <c r="G29" s="250"/>
      <c r="H29" s="247"/>
      <c r="I29" s="1367"/>
      <c r="J29" s="1368"/>
      <c r="K29" s="1369"/>
      <c r="L29" s="1370"/>
      <c r="M29" s="1370"/>
      <c r="N29" s="248"/>
      <c r="O29" s="176"/>
    </row>
    <row r="30" spans="2:15" ht="20.25" customHeight="1">
      <c r="B30" s="177"/>
      <c r="C30" s="247"/>
      <c r="D30" s="249"/>
      <c r="E30" s="1370"/>
      <c r="F30" s="1370"/>
      <c r="G30" s="250"/>
      <c r="H30" s="247"/>
      <c r="I30" s="1367"/>
      <c r="J30" s="1368"/>
      <c r="K30" s="1369"/>
      <c r="L30" s="1370"/>
      <c r="M30" s="1370"/>
      <c r="N30" s="248"/>
      <c r="O30" s="176"/>
    </row>
    <row r="31" spans="2:15" ht="20.25" customHeight="1">
      <c r="B31" s="177"/>
      <c r="C31" s="247"/>
      <c r="D31" s="249"/>
      <c r="E31" s="1370"/>
      <c r="F31" s="1370"/>
      <c r="G31" s="250"/>
      <c r="H31" s="247"/>
      <c r="I31" s="1367"/>
      <c r="J31" s="1368"/>
      <c r="K31" s="1369"/>
      <c r="L31" s="1370"/>
      <c r="M31" s="1370"/>
      <c r="N31" s="248"/>
      <c r="O31" s="176"/>
    </row>
    <row r="32" spans="2:15" ht="20.25" customHeight="1">
      <c r="B32" s="177"/>
      <c r="C32" s="247"/>
      <c r="D32" s="249"/>
      <c r="E32" s="1370"/>
      <c r="F32" s="1370"/>
      <c r="G32" s="250"/>
      <c r="H32" s="247"/>
      <c r="I32" s="1367"/>
      <c r="J32" s="1368"/>
      <c r="K32" s="1369"/>
      <c r="L32" s="1370"/>
      <c r="M32" s="1370"/>
      <c r="N32" s="248"/>
      <c r="O32" s="176"/>
    </row>
    <row r="33" spans="2:15" ht="20.25" customHeight="1">
      <c r="B33" s="177"/>
      <c r="C33" s="247"/>
      <c r="D33" s="249"/>
      <c r="E33" s="1370"/>
      <c r="F33" s="1370"/>
      <c r="G33" s="250"/>
      <c r="H33" s="247"/>
      <c r="I33" s="1367"/>
      <c r="J33" s="1368"/>
      <c r="K33" s="1369"/>
      <c r="L33" s="1370"/>
      <c r="M33" s="1370"/>
      <c r="N33" s="248"/>
      <c r="O33" s="176"/>
    </row>
    <row r="34" spans="2:15" ht="20.25" customHeight="1">
      <c r="B34" s="177"/>
      <c r="C34" s="247"/>
      <c r="D34" s="249"/>
      <c r="E34" s="1370"/>
      <c r="F34" s="1370"/>
      <c r="G34" s="250"/>
      <c r="H34" s="247"/>
      <c r="I34" s="1367"/>
      <c r="J34" s="1368"/>
      <c r="K34" s="1369"/>
      <c r="L34" s="1370"/>
      <c r="M34" s="1370"/>
      <c r="N34" s="248"/>
      <c r="O34" s="176"/>
    </row>
    <row r="35" spans="2:15" ht="20.25" customHeight="1">
      <c r="B35" s="177"/>
      <c r="C35" s="247"/>
      <c r="D35" s="249"/>
      <c r="E35" s="1370"/>
      <c r="F35" s="1370"/>
      <c r="G35" s="250"/>
      <c r="H35" s="247"/>
      <c r="I35" s="1367"/>
      <c r="J35" s="1368"/>
      <c r="K35" s="1369"/>
      <c r="L35" s="1370"/>
      <c r="M35" s="1370"/>
      <c r="N35" s="248"/>
      <c r="O35" s="176"/>
    </row>
    <row r="36" spans="2:15" ht="20.25" customHeight="1">
      <c r="B36" s="177"/>
      <c r="C36" s="247"/>
      <c r="D36" s="249"/>
      <c r="E36" s="1370"/>
      <c r="F36" s="1370"/>
      <c r="G36" s="250"/>
      <c r="H36" s="247"/>
      <c r="I36" s="1367"/>
      <c r="J36" s="1368"/>
      <c r="K36" s="1369"/>
      <c r="L36" s="1370"/>
      <c r="M36" s="1370"/>
      <c r="N36" s="248"/>
      <c r="O36" s="176"/>
    </row>
    <row r="37" spans="2:15" ht="20.25" customHeight="1">
      <c r="B37" s="177"/>
      <c r="C37" s="247"/>
      <c r="D37" s="249"/>
      <c r="E37" s="1370"/>
      <c r="F37" s="1370"/>
      <c r="G37" s="250"/>
      <c r="H37" s="247"/>
      <c r="I37" s="1367"/>
      <c r="J37" s="1368"/>
      <c r="K37" s="1369"/>
      <c r="L37" s="1370"/>
      <c r="M37" s="1370"/>
      <c r="N37" s="248"/>
      <c r="O37" s="176"/>
    </row>
    <row r="38" spans="2:15" ht="20.25" customHeight="1">
      <c r="B38" s="177"/>
      <c r="C38" s="247"/>
      <c r="D38" s="249"/>
      <c r="E38" s="1370"/>
      <c r="F38" s="1370"/>
      <c r="G38" s="250"/>
      <c r="H38" s="247"/>
      <c r="I38" s="1367"/>
      <c r="J38" s="1368"/>
      <c r="K38" s="1369"/>
      <c r="L38" s="1370"/>
      <c r="M38" s="1370"/>
      <c r="N38" s="248"/>
      <c r="O38" s="176"/>
    </row>
    <row r="39" spans="2:15" ht="20.25" customHeight="1">
      <c r="B39" s="177"/>
      <c r="C39" s="247"/>
      <c r="D39" s="249"/>
      <c r="E39" s="1370"/>
      <c r="F39" s="1370"/>
      <c r="G39" s="250"/>
      <c r="H39" s="247"/>
      <c r="I39" s="1367"/>
      <c r="J39" s="1368"/>
      <c r="K39" s="1369"/>
      <c r="L39" s="1370"/>
      <c r="M39" s="1370"/>
      <c r="N39" s="248"/>
      <c r="O39" s="176"/>
    </row>
    <row r="40" spans="2:15" ht="20.25" customHeight="1">
      <c r="B40" s="177"/>
      <c r="C40" s="247"/>
      <c r="D40" s="249"/>
      <c r="E40" s="1370"/>
      <c r="F40" s="1370"/>
      <c r="G40" s="250"/>
      <c r="H40" s="247"/>
      <c r="I40" s="1367"/>
      <c r="J40" s="1368"/>
      <c r="K40" s="1369"/>
      <c r="L40" s="1370"/>
      <c r="M40" s="1370"/>
      <c r="N40" s="248"/>
      <c r="O40" s="176"/>
    </row>
    <row r="41" spans="2:15" ht="20.25" customHeight="1" thickBot="1">
      <c r="B41" s="177"/>
      <c r="C41" s="251"/>
      <c r="D41" s="252"/>
      <c r="E41" s="1371"/>
      <c r="F41" s="1371"/>
      <c r="G41" s="253"/>
      <c r="H41" s="254"/>
      <c r="I41" s="1372"/>
      <c r="J41" s="1373"/>
      <c r="K41" s="1374"/>
      <c r="L41" s="1375"/>
      <c r="M41" s="1375"/>
      <c r="N41" s="255"/>
      <c r="O41" s="176"/>
    </row>
    <row r="42" spans="2:15" ht="20.25" customHeight="1" thickBot="1">
      <c r="B42" s="177"/>
      <c r="C42" s="9"/>
      <c r="D42" s="9"/>
      <c r="E42" s="9"/>
      <c r="F42" s="9"/>
      <c r="G42" s="9"/>
      <c r="H42" s="1261" t="s">
        <v>395</v>
      </c>
      <c r="I42" s="1262"/>
      <c r="J42" s="1263" t="s">
        <v>459</v>
      </c>
      <c r="K42" s="1264"/>
      <c r="L42" s="1264"/>
      <c r="M42" s="1264"/>
      <c r="N42" s="166" t="s">
        <v>27</v>
      </c>
      <c r="O42" s="231"/>
    </row>
    <row r="43" spans="2:15">
      <c r="B43" s="177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6"/>
    </row>
    <row r="44" spans="2:15" ht="18" customHeight="1">
      <c r="B44" s="177"/>
      <c r="C44" s="169" t="s">
        <v>397</v>
      </c>
      <c r="D44" s="1252" t="s">
        <v>460</v>
      </c>
      <c r="E44" s="1252"/>
      <c r="F44" s="1252"/>
      <c r="G44" s="1252"/>
      <c r="H44" s="1252"/>
      <c r="I44" s="1252"/>
      <c r="J44" s="1252"/>
      <c r="K44" s="1252"/>
      <c r="L44" s="1252"/>
      <c r="M44" s="1252"/>
      <c r="N44" s="1252"/>
      <c r="O44" s="176"/>
    </row>
    <row r="45" spans="2:15" ht="18" customHeight="1">
      <c r="B45" s="177"/>
      <c r="C45" s="175"/>
      <c r="D45" s="1252" t="s">
        <v>398</v>
      </c>
      <c r="E45" s="1252"/>
      <c r="F45" s="1252"/>
      <c r="G45" s="1252"/>
      <c r="H45" s="1252"/>
      <c r="I45" s="1252"/>
      <c r="J45" s="1252"/>
      <c r="K45" s="1252"/>
      <c r="L45" s="1252"/>
      <c r="M45" s="1252"/>
      <c r="N45" s="1252"/>
      <c r="O45" s="176"/>
    </row>
    <row r="46" spans="2:15" ht="18" customHeight="1">
      <c r="B46" s="177"/>
      <c r="C46" s="175"/>
      <c r="D46" s="1252" t="s">
        <v>399</v>
      </c>
      <c r="E46" s="1252"/>
      <c r="F46" s="1252"/>
      <c r="G46" s="1252"/>
      <c r="H46" s="1252"/>
      <c r="I46" s="1252"/>
      <c r="J46" s="1252"/>
      <c r="K46" s="1252"/>
      <c r="L46" s="1252"/>
      <c r="M46" s="1252"/>
      <c r="N46" s="1252"/>
      <c r="O46" s="176"/>
    </row>
    <row r="47" spans="2:15" ht="12" customHeight="1" thickBot="1">
      <c r="B47" s="213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5"/>
    </row>
    <row r="48" spans="2:15" ht="12.75" customHeight="1"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</row>
    <row r="49" spans="2:15"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</row>
  </sheetData>
  <mergeCells count="106">
    <mergeCell ref="L36:M36"/>
    <mergeCell ref="E37:F37"/>
    <mergeCell ref="I37:K37"/>
    <mergeCell ref="L37:M37"/>
    <mergeCell ref="E38:F38"/>
    <mergeCell ref="I38:K38"/>
    <mergeCell ref="L38:M38"/>
    <mergeCell ref="E36:F36"/>
    <mergeCell ref="D46:N46"/>
    <mergeCell ref="E41:F41"/>
    <mergeCell ref="I41:K41"/>
    <mergeCell ref="L41:M41"/>
    <mergeCell ref="H42:I42"/>
    <mergeCell ref="D45:N45"/>
    <mergeCell ref="E39:F39"/>
    <mergeCell ref="I39:K39"/>
    <mergeCell ref="D44:N44"/>
    <mergeCell ref="E40:F40"/>
    <mergeCell ref="I40:K40"/>
    <mergeCell ref="L40:M40"/>
    <mergeCell ref="J42:M42"/>
    <mergeCell ref="L39:M39"/>
    <mergeCell ref="I36:K36"/>
    <mergeCell ref="E33:F33"/>
    <mergeCell ref="I33:K33"/>
    <mergeCell ref="L33:M33"/>
    <mergeCell ref="E34:F34"/>
    <mergeCell ref="I34:K34"/>
    <mergeCell ref="L34:M34"/>
    <mergeCell ref="E35:F35"/>
    <mergeCell ref="I35:K35"/>
    <mergeCell ref="L35:M35"/>
    <mergeCell ref="E30:F30"/>
    <mergeCell ref="I30:K30"/>
    <mergeCell ref="L30:M30"/>
    <mergeCell ref="E31:F31"/>
    <mergeCell ref="I31:K31"/>
    <mergeCell ref="L31:M31"/>
    <mergeCell ref="E32:F32"/>
    <mergeCell ref="I32:K32"/>
    <mergeCell ref="L32:M32"/>
    <mergeCell ref="E27:F27"/>
    <mergeCell ref="I27:K27"/>
    <mergeCell ref="L27:M27"/>
    <mergeCell ref="E28:F28"/>
    <mergeCell ref="I28:K28"/>
    <mergeCell ref="L28:M28"/>
    <mergeCell ref="E29:F29"/>
    <mergeCell ref="I29:K29"/>
    <mergeCell ref="L29:M29"/>
    <mergeCell ref="E24:F24"/>
    <mergeCell ref="I24:K24"/>
    <mergeCell ref="L24:M24"/>
    <mergeCell ref="E25:F25"/>
    <mergeCell ref="I25:K25"/>
    <mergeCell ref="L25:M25"/>
    <mergeCell ref="E26:F26"/>
    <mergeCell ref="I26:K26"/>
    <mergeCell ref="L26:M26"/>
    <mergeCell ref="E21:F21"/>
    <mergeCell ref="I21:K21"/>
    <mergeCell ref="L21:M21"/>
    <mergeCell ref="E22:F22"/>
    <mergeCell ref="I22:K22"/>
    <mergeCell ref="L22:M22"/>
    <mergeCell ref="E23:F23"/>
    <mergeCell ref="I23:K23"/>
    <mergeCell ref="L23:M23"/>
    <mergeCell ref="E18:F18"/>
    <mergeCell ref="I18:K18"/>
    <mergeCell ref="L18:M18"/>
    <mergeCell ref="E19:F19"/>
    <mergeCell ref="I19:K19"/>
    <mergeCell ref="L19:M19"/>
    <mergeCell ref="E20:F20"/>
    <mergeCell ref="I20:K20"/>
    <mergeCell ref="L20:M20"/>
    <mergeCell ref="C15:C16"/>
    <mergeCell ref="D15:D16"/>
    <mergeCell ref="E15:F16"/>
    <mergeCell ref="G15:G16"/>
    <mergeCell ref="I9:N9"/>
    <mergeCell ref="N15:N16"/>
    <mergeCell ref="E17:F17"/>
    <mergeCell ref="I17:K17"/>
    <mergeCell ref="L17:M17"/>
    <mergeCell ref="I15:K16"/>
    <mergeCell ref="L15:M16"/>
    <mergeCell ref="H15:H16"/>
    <mergeCell ref="F11:H12"/>
    <mergeCell ref="I11:N11"/>
    <mergeCell ref="M6:N8"/>
    <mergeCell ref="D7:K7"/>
    <mergeCell ref="F10:H10"/>
    <mergeCell ref="C3:C4"/>
    <mergeCell ref="K4:L4"/>
    <mergeCell ref="K5:L5"/>
    <mergeCell ref="K6:L6"/>
    <mergeCell ref="L10:N10"/>
    <mergeCell ref="E9:E14"/>
    <mergeCell ref="F9:H9"/>
    <mergeCell ref="I12:N12"/>
    <mergeCell ref="J14:L14"/>
    <mergeCell ref="F13:H14"/>
    <mergeCell ref="I13:M13"/>
    <mergeCell ref="F3:J4"/>
  </mergeCells>
  <phoneticPr fontId="19"/>
  <conditionalFormatting sqref="I9:N9 I10 K10 I11:N12 I13:M13 J14:L14">
    <cfRule type="cellIs" dxfId="0" priority="1" stopIfTrue="1" operator="equal">
      <formula>0</formula>
    </cfRule>
  </conditionalFormatting>
  <dataValidations count="3">
    <dataValidation imeMode="hiragana" allowBlank="1" showInputMessage="1" showErrorMessage="1" sqref="L9:N11 E6:E15 F13:H13 L17:M41 F6:H11 J13:L13 L15 E17:F42 N13:N42 H42 I6:I42 M13:M14 D7:D42 C6:D6 C8:C16 C42 H15:H16 G15:G42 J15:K41 J6:K11 M3:N5 L3"/>
    <dataValidation imeMode="fullAlpha" allowBlank="1" showInputMessage="1" showErrorMessage="1" sqref="J14:L14 J42:M42"/>
    <dataValidation imeMode="off" allowBlank="1" showInputMessage="1" showErrorMessage="1" sqref="H17:H41 C17:C41"/>
  </dataValidation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N53"/>
  <sheetViews>
    <sheetView view="pageBreakPreview" topLeftCell="A25" zoomScale="70" zoomScaleNormal="100" zoomScaleSheetLayoutView="70" workbookViewId="0">
      <selection activeCell="C47" sqref="C47:I47"/>
    </sheetView>
  </sheetViews>
  <sheetFormatPr defaultRowHeight="13.2"/>
  <cols>
    <col min="1" max="1" width="3.33203125" customWidth="1"/>
    <col min="2" max="2" width="3.21875" customWidth="1"/>
    <col min="3" max="4" width="4.6640625" customWidth="1"/>
    <col min="5" max="5" width="14" customWidth="1"/>
    <col min="6" max="6" width="5.21875" customWidth="1"/>
    <col min="7" max="7" width="17.6640625" customWidth="1"/>
    <col min="10" max="10" width="6.88671875" customWidth="1"/>
    <col min="11" max="11" width="10.77734375" customWidth="1"/>
    <col min="13" max="13" width="3.21875" customWidth="1"/>
  </cols>
  <sheetData>
    <row r="2" spans="2:14" ht="25.5" customHeight="1">
      <c r="B2" s="264"/>
      <c r="C2" s="265" t="s">
        <v>73</v>
      </c>
      <c r="D2" s="264"/>
      <c r="E2" s="264"/>
      <c r="F2" s="264"/>
      <c r="G2" s="264"/>
      <c r="H2" s="264"/>
      <c r="I2" s="264"/>
      <c r="J2" s="264"/>
      <c r="K2" s="264"/>
      <c r="L2" s="264"/>
      <c r="M2" s="266" t="s">
        <v>262</v>
      </c>
      <c r="N2" s="264"/>
    </row>
    <row r="3" spans="2:14" ht="12.75" customHeight="1">
      <c r="B3" s="264"/>
      <c r="C3" s="267"/>
      <c r="D3" s="264"/>
      <c r="E3" s="264"/>
      <c r="F3" s="264"/>
      <c r="G3" s="264"/>
      <c r="H3" s="264"/>
      <c r="I3" s="264"/>
      <c r="J3" s="264"/>
      <c r="K3" s="264"/>
      <c r="L3" s="264"/>
      <c r="M3" s="266"/>
      <c r="N3" s="264"/>
    </row>
    <row r="4" spans="2:14" ht="20.25" customHeight="1">
      <c r="B4" s="264"/>
      <c r="C4" s="264"/>
      <c r="D4" s="264"/>
      <c r="E4" s="268" t="s">
        <v>0</v>
      </c>
      <c r="F4" s="269">
        <v>29</v>
      </c>
      <c r="G4" s="500" t="s">
        <v>469</v>
      </c>
      <c r="H4" s="497"/>
      <c r="I4" s="497"/>
      <c r="J4" s="497"/>
      <c r="K4" s="497"/>
      <c r="L4" s="497"/>
      <c r="M4" s="496" t="s">
        <v>505</v>
      </c>
      <c r="N4" s="497"/>
    </row>
    <row r="5" spans="2:14" ht="8.4" customHeight="1">
      <c r="B5" s="264"/>
      <c r="C5" s="264"/>
      <c r="D5" s="264"/>
      <c r="E5" s="268"/>
      <c r="F5" s="269"/>
      <c r="G5" s="269"/>
      <c r="H5" s="271"/>
      <c r="I5" s="271"/>
      <c r="J5" s="271"/>
      <c r="K5" s="271"/>
      <c r="L5" s="271"/>
      <c r="M5" s="272"/>
      <c r="N5" s="270"/>
    </row>
    <row r="6" spans="2:14" ht="20.25" customHeight="1">
      <c r="B6" s="264"/>
      <c r="C6" s="264"/>
      <c r="D6" s="264"/>
      <c r="E6" s="264"/>
      <c r="F6" s="498" t="s">
        <v>263</v>
      </c>
      <c r="G6" s="498"/>
      <c r="H6" s="498"/>
      <c r="I6" s="501" t="s">
        <v>529</v>
      </c>
      <c r="J6" s="501"/>
      <c r="K6" s="501"/>
      <c r="L6" s="501"/>
      <c r="M6" s="273" t="s">
        <v>264</v>
      </c>
      <c r="N6" s="264"/>
    </row>
    <row r="7" spans="2:14" ht="20.25" customHeight="1" thickBot="1">
      <c r="B7" s="264"/>
      <c r="C7" s="450" t="s">
        <v>100</v>
      </c>
      <c r="D7" s="450"/>
      <c r="E7" s="264"/>
      <c r="F7" s="264"/>
      <c r="G7" s="264"/>
      <c r="H7" s="264"/>
      <c r="I7" s="274"/>
      <c r="J7" s="264"/>
      <c r="K7" s="264"/>
      <c r="L7" s="451" t="s">
        <v>101</v>
      </c>
      <c r="M7" s="451"/>
      <c r="N7" s="264"/>
    </row>
    <row r="8" spans="2:14" ht="20.25" customHeight="1" thickBot="1">
      <c r="B8" s="264"/>
      <c r="C8" s="355" t="s">
        <v>2</v>
      </c>
      <c r="D8" s="356" t="s">
        <v>3</v>
      </c>
      <c r="E8" s="493" t="s">
        <v>102</v>
      </c>
      <c r="F8" s="493"/>
      <c r="G8" s="494" t="s">
        <v>265</v>
      </c>
      <c r="H8" s="495"/>
      <c r="I8" s="494" t="s">
        <v>266</v>
      </c>
      <c r="J8" s="495"/>
      <c r="K8" s="495"/>
      <c r="L8" s="495"/>
      <c r="M8" s="499"/>
      <c r="N8" s="264"/>
    </row>
    <row r="9" spans="2:14" ht="20.25" customHeight="1">
      <c r="B9" s="264"/>
      <c r="C9" s="275" t="s">
        <v>470</v>
      </c>
      <c r="D9" s="276" t="s">
        <v>471</v>
      </c>
      <c r="E9" s="479" t="s">
        <v>472</v>
      </c>
      <c r="F9" s="479"/>
      <c r="G9" s="480">
        <v>7588</v>
      </c>
      <c r="H9" s="481"/>
      <c r="I9" s="488" t="s">
        <v>530</v>
      </c>
      <c r="J9" s="489"/>
      <c r="K9" s="489"/>
      <c r="L9" s="489"/>
      <c r="M9" s="490"/>
      <c r="N9" s="264"/>
    </row>
    <row r="10" spans="2:14" ht="20.25" customHeight="1">
      <c r="B10" s="264"/>
      <c r="C10" s="277">
        <v>7</v>
      </c>
      <c r="D10" s="278">
        <v>9</v>
      </c>
      <c r="E10" s="491" t="s">
        <v>553</v>
      </c>
      <c r="F10" s="492"/>
      <c r="G10" s="477">
        <v>45000</v>
      </c>
      <c r="H10" s="478"/>
      <c r="I10" s="466" t="s">
        <v>531</v>
      </c>
      <c r="J10" s="467"/>
      <c r="K10" s="467"/>
      <c r="L10" s="467"/>
      <c r="M10" s="468"/>
      <c r="N10" s="264"/>
    </row>
    <row r="11" spans="2:14" ht="20.25" customHeight="1">
      <c r="B11" s="264"/>
      <c r="C11" s="277">
        <v>7</v>
      </c>
      <c r="D11" s="278">
        <v>9</v>
      </c>
      <c r="E11" s="491" t="s">
        <v>543</v>
      </c>
      <c r="F11" s="492"/>
      <c r="G11" s="477">
        <v>50000</v>
      </c>
      <c r="H11" s="478"/>
      <c r="I11" s="466" t="s">
        <v>531</v>
      </c>
      <c r="J11" s="467"/>
      <c r="K11" s="467"/>
      <c r="L11" s="467"/>
      <c r="M11" s="468"/>
      <c r="N11" s="264"/>
    </row>
    <row r="12" spans="2:14" ht="20.25" customHeight="1">
      <c r="B12" s="264"/>
      <c r="C12" s="277">
        <v>4</v>
      </c>
      <c r="D12" s="278">
        <v>20</v>
      </c>
      <c r="E12" s="426" t="s">
        <v>108</v>
      </c>
      <c r="F12" s="426"/>
      <c r="G12" s="472">
        <v>83000</v>
      </c>
      <c r="H12" s="474"/>
      <c r="I12" s="469" t="s">
        <v>512</v>
      </c>
      <c r="J12" s="470"/>
      <c r="K12" s="470"/>
      <c r="L12" s="470"/>
      <c r="M12" s="471"/>
      <c r="N12" s="264"/>
    </row>
    <row r="13" spans="2:14" ht="20.25" customHeight="1">
      <c r="B13" s="264"/>
      <c r="C13" s="277">
        <v>4</v>
      </c>
      <c r="D13" s="278">
        <v>6</v>
      </c>
      <c r="E13" s="475" t="s">
        <v>426</v>
      </c>
      <c r="F13" s="476"/>
      <c r="G13" s="472">
        <v>74700</v>
      </c>
      <c r="H13" s="473"/>
      <c r="I13" s="483" t="s">
        <v>473</v>
      </c>
      <c r="J13" s="484"/>
      <c r="K13" s="484"/>
      <c r="L13" s="484"/>
      <c r="M13" s="485"/>
      <c r="N13" s="264"/>
    </row>
    <row r="14" spans="2:14" ht="20.25" customHeight="1">
      <c r="B14" s="264"/>
      <c r="C14" s="277">
        <v>4</v>
      </c>
      <c r="D14" s="278">
        <v>6</v>
      </c>
      <c r="E14" s="475" t="s">
        <v>474</v>
      </c>
      <c r="F14" s="476"/>
      <c r="G14" s="472">
        <v>12000</v>
      </c>
      <c r="H14" s="473"/>
      <c r="I14" s="469" t="s">
        <v>503</v>
      </c>
      <c r="J14" s="486"/>
      <c r="K14" s="486"/>
      <c r="L14" s="486"/>
      <c r="M14" s="487"/>
      <c r="N14" s="264"/>
    </row>
    <row r="15" spans="2:14" ht="20.25" customHeight="1">
      <c r="B15" s="264"/>
      <c r="C15" s="277">
        <v>4</v>
      </c>
      <c r="D15" s="278">
        <v>8</v>
      </c>
      <c r="E15" s="475" t="s">
        <v>475</v>
      </c>
      <c r="F15" s="476"/>
      <c r="G15" s="472">
        <v>147470</v>
      </c>
      <c r="H15" s="473"/>
      <c r="I15" s="469"/>
      <c r="J15" s="486"/>
      <c r="K15" s="486"/>
      <c r="L15" s="486"/>
      <c r="M15" s="487"/>
      <c r="N15" s="264"/>
    </row>
    <row r="16" spans="2:14" ht="20.25" customHeight="1">
      <c r="B16" s="264"/>
      <c r="C16" s="277">
        <v>10</v>
      </c>
      <c r="D16" s="278">
        <v>14</v>
      </c>
      <c r="E16" s="475" t="s">
        <v>476</v>
      </c>
      <c r="F16" s="476"/>
      <c r="G16" s="477">
        <v>1950</v>
      </c>
      <c r="H16" s="478"/>
      <c r="I16" s="466" t="s">
        <v>662</v>
      </c>
      <c r="J16" s="467"/>
      <c r="K16" s="467"/>
      <c r="L16" s="467"/>
      <c r="M16" s="468"/>
      <c r="N16" s="264"/>
    </row>
    <row r="17" spans="2:14" ht="20.25" customHeight="1">
      <c r="B17" s="264"/>
      <c r="C17" s="277">
        <v>3</v>
      </c>
      <c r="D17" s="278">
        <v>3</v>
      </c>
      <c r="E17" s="475" t="s">
        <v>477</v>
      </c>
      <c r="F17" s="476"/>
      <c r="G17" s="472">
        <v>22963</v>
      </c>
      <c r="H17" s="473"/>
      <c r="I17" s="469" t="s">
        <v>478</v>
      </c>
      <c r="J17" s="486"/>
      <c r="K17" s="486"/>
      <c r="L17" s="486"/>
      <c r="M17" s="487"/>
      <c r="N17" s="264"/>
    </row>
    <row r="18" spans="2:14" ht="20.25" customHeight="1">
      <c r="B18" s="264"/>
      <c r="C18" s="381">
        <v>3</v>
      </c>
      <c r="D18" s="382">
        <v>10</v>
      </c>
      <c r="E18" s="475" t="s">
        <v>479</v>
      </c>
      <c r="F18" s="476"/>
      <c r="G18" s="502">
        <v>45</v>
      </c>
      <c r="H18" s="503"/>
      <c r="I18" s="469"/>
      <c r="J18" s="486"/>
      <c r="K18" s="486"/>
      <c r="L18" s="486"/>
      <c r="M18" s="487"/>
      <c r="N18" s="264"/>
    </row>
    <row r="19" spans="2:14" ht="20.25" customHeight="1" thickBot="1">
      <c r="B19" s="264"/>
      <c r="C19" s="385"/>
      <c r="D19" s="386"/>
      <c r="E19" s="443"/>
      <c r="F19" s="444"/>
      <c r="G19" s="438"/>
      <c r="H19" s="439"/>
      <c r="I19" s="440"/>
      <c r="J19" s="441"/>
      <c r="K19" s="441"/>
      <c r="L19" s="441"/>
      <c r="M19" s="442"/>
      <c r="N19" s="264"/>
    </row>
    <row r="20" spans="2:14" ht="24" customHeight="1" thickBot="1">
      <c r="B20" s="264"/>
      <c r="C20" s="458" t="s">
        <v>651</v>
      </c>
      <c r="D20" s="459"/>
      <c r="E20" s="459"/>
      <c r="F20" s="460"/>
      <c r="G20" s="461">
        <f>SUM(G9:H19)</f>
        <v>444716</v>
      </c>
      <c r="H20" s="462"/>
      <c r="I20" s="463"/>
      <c r="J20" s="464"/>
      <c r="K20" s="464"/>
      <c r="L20" s="464"/>
      <c r="M20" s="465"/>
      <c r="N20" s="264"/>
    </row>
    <row r="21" spans="2:14" ht="20.25" customHeight="1"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</row>
    <row r="22" spans="2:14" ht="20.25" customHeight="1"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</row>
    <row r="23" spans="2:14" ht="20.25" customHeight="1" thickBot="1">
      <c r="B23" s="264"/>
      <c r="C23" s="279" t="s">
        <v>114</v>
      </c>
      <c r="D23" s="264"/>
      <c r="E23" s="264"/>
      <c r="F23" s="264"/>
      <c r="G23" s="264"/>
      <c r="H23" s="264"/>
      <c r="I23" s="264"/>
      <c r="J23" s="264"/>
      <c r="K23" s="264"/>
      <c r="L23" s="482" t="s">
        <v>101</v>
      </c>
      <c r="M23" s="482"/>
      <c r="N23" s="264"/>
    </row>
    <row r="24" spans="2:14" ht="20.25" customHeight="1">
      <c r="B24" s="264"/>
      <c r="C24" s="452" t="s">
        <v>2</v>
      </c>
      <c r="D24" s="454" t="s">
        <v>3</v>
      </c>
      <c r="E24" s="432" t="s">
        <v>267</v>
      </c>
      <c r="F24" s="456"/>
      <c r="G24" s="432" t="s">
        <v>480</v>
      </c>
      <c r="H24" s="448"/>
      <c r="I24" s="449"/>
      <c r="J24" s="430" t="s">
        <v>268</v>
      </c>
      <c r="K24" s="432" t="s">
        <v>269</v>
      </c>
      <c r="L24" s="433"/>
      <c r="M24" s="434"/>
      <c r="N24" s="264"/>
    </row>
    <row r="25" spans="2:14" ht="20.25" customHeight="1" thickBot="1">
      <c r="B25" s="264"/>
      <c r="C25" s="453"/>
      <c r="D25" s="455"/>
      <c r="E25" s="435"/>
      <c r="F25" s="457"/>
      <c r="G25" s="357" t="s">
        <v>115</v>
      </c>
      <c r="H25" s="428" t="s">
        <v>481</v>
      </c>
      <c r="I25" s="429"/>
      <c r="J25" s="431"/>
      <c r="K25" s="435"/>
      <c r="L25" s="436"/>
      <c r="M25" s="437"/>
      <c r="N25" s="264"/>
    </row>
    <row r="26" spans="2:14" ht="20.25" customHeight="1">
      <c r="B26" s="264"/>
      <c r="C26" s="280">
        <v>4</v>
      </c>
      <c r="D26" s="281">
        <v>15</v>
      </c>
      <c r="E26" s="445" t="s">
        <v>270</v>
      </c>
      <c r="F26" s="445"/>
      <c r="G26" s="304"/>
      <c r="H26" s="447">
        <v>6000</v>
      </c>
      <c r="I26" s="447"/>
      <c r="J26" s="283"/>
      <c r="K26" s="284">
        <f>F4</f>
        <v>29</v>
      </c>
      <c r="L26" s="285" t="s">
        <v>271</v>
      </c>
      <c r="M26" s="286"/>
      <c r="N26" s="264"/>
    </row>
    <row r="27" spans="2:14" ht="20.25" customHeight="1">
      <c r="B27" s="264"/>
      <c r="C27" s="277">
        <v>4</v>
      </c>
      <c r="D27" s="278">
        <v>15</v>
      </c>
      <c r="E27" s="446" t="s">
        <v>272</v>
      </c>
      <c r="F27" s="446"/>
      <c r="G27" s="304">
        <v>15000</v>
      </c>
      <c r="H27" s="425"/>
      <c r="I27" s="425"/>
      <c r="J27" s="287">
        <v>100</v>
      </c>
      <c r="K27" s="288" t="s">
        <v>482</v>
      </c>
      <c r="L27" s="289">
        <v>100</v>
      </c>
      <c r="M27" s="290" t="s">
        <v>483</v>
      </c>
      <c r="N27" s="264"/>
    </row>
    <row r="28" spans="2:14" ht="20.25" customHeight="1">
      <c r="B28" s="264"/>
      <c r="C28" s="277">
        <v>4</v>
      </c>
      <c r="D28" s="278">
        <v>15</v>
      </c>
      <c r="E28" s="424" t="s">
        <v>273</v>
      </c>
      <c r="F28" s="424"/>
      <c r="G28" s="304">
        <v>120</v>
      </c>
      <c r="H28" s="425"/>
      <c r="I28" s="425"/>
      <c r="J28" s="287">
        <v>2</v>
      </c>
      <c r="K28" s="426" t="s">
        <v>484</v>
      </c>
      <c r="L28" s="426"/>
      <c r="M28" s="427"/>
      <c r="N28" s="264"/>
    </row>
    <row r="29" spans="2:14" ht="20.25" customHeight="1">
      <c r="B29" s="264"/>
      <c r="C29" s="277">
        <v>4</v>
      </c>
      <c r="D29" s="278">
        <v>3</v>
      </c>
      <c r="E29" s="424" t="s">
        <v>485</v>
      </c>
      <c r="F29" s="424"/>
      <c r="G29" s="282">
        <v>4000</v>
      </c>
      <c r="H29" s="425">
        <v>7893</v>
      </c>
      <c r="I29" s="425"/>
      <c r="J29" s="287"/>
      <c r="K29" s="426" t="s">
        <v>486</v>
      </c>
      <c r="L29" s="426"/>
      <c r="M29" s="427"/>
      <c r="N29" s="264"/>
    </row>
    <row r="30" spans="2:14" ht="20.25" customHeight="1">
      <c r="B30" s="264"/>
      <c r="C30" s="277">
        <v>4</v>
      </c>
      <c r="D30" s="278">
        <v>15</v>
      </c>
      <c r="E30" s="424" t="s">
        <v>487</v>
      </c>
      <c r="F30" s="424"/>
      <c r="G30" s="282">
        <v>6000</v>
      </c>
      <c r="H30" s="425"/>
      <c r="I30" s="425"/>
      <c r="J30" s="287">
        <v>100</v>
      </c>
      <c r="K30" s="426" t="s">
        <v>488</v>
      </c>
      <c r="L30" s="426"/>
      <c r="M30" s="427"/>
      <c r="N30" s="264"/>
    </row>
    <row r="31" spans="2:14" ht="20.25" customHeight="1">
      <c r="B31" s="264"/>
      <c r="C31" s="277">
        <v>6</v>
      </c>
      <c r="D31" s="278">
        <v>5</v>
      </c>
      <c r="E31" s="424" t="s">
        <v>489</v>
      </c>
      <c r="F31" s="424"/>
      <c r="G31" s="282">
        <v>51000</v>
      </c>
      <c r="H31" s="425"/>
      <c r="I31" s="425"/>
      <c r="J31" s="287">
        <v>60</v>
      </c>
      <c r="K31" s="426" t="s">
        <v>490</v>
      </c>
      <c r="L31" s="426"/>
      <c r="M31" s="427"/>
      <c r="N31" s="264"/>
    </row>
    <row r="32" spans="2:14" ht="20.25" customHeight="1">
      <c r="B32" s="264"/>
      <c r="C32" s="277">
        <v>7</v>
      </c>
      <c r="D32" s="278">
        <v>1</v>
      </c>
      <c r="E32" s="424" t="s">
        <v>491</v>
      </c>
      <c r="F32" s="424"/>
      <c r="G32" s="291">
        <v>15030</v>
      </c>
      <c r="H32" s="504">
        <v>25650</v>
      </c>
      <c r="I32" s="504"/>
      <c r="J32" s="287">
        <v>60</v>
      </c>
      <c r="K32" s="426" t="s">
        <v>492</v>
      </c>
      <c r="L32" s="426"/>
      <c r="M32" s="427"/>
      <c r="N32" s="264"/>
    </row>
    <row r="33" spans="2:14" ht="20.25" customHeight="1">
      <c r="B33" s="264"/>
      <c r="C33" s="277">
        <v>7</v>
      </c>
      <c r="D33" s="278">
        <v>2</v>
      </c>
      <c r="E33" s="424" t="s">
        <v>493</v>
      </c>
      <c r="F33" s="424"/>
      <c r="G33" s="282"/>
      <c r="H33" s="425">
        <v>800</v>
      </c>
      <c r="I33" s="425"/>
      <c r="J33" s="287">
        <v>2</v>
      </c>
      <c r="K33" s="426" t="s">
        <v>494</v>
      </c>
      <c r="L33" s="426"/>
      <c r="M33" s="427"/>
      <c r="N33" s="264"/>
    </row>
    <row r="34" spans="2:14" ht="20.25" customHeight="1">
      <c r="B34" s="264"/>
      <c r="C34" s="277">
        <v>10</v>
      </c>
      <c r="D34" s="278">
        <v>14</v>
      </c>
      <c r="E34" s="446" t="s">
        <v>272</v>
      </c>
      <c r="F34" s="446"/>
      <c r="G34" s="282">
        <v>150</v>
      </c>
      <c r="H34" s="425"/>
      <c r="I34" s="425"/>
      <c r="J34" s="287">
        <v>1</v>
      </c>
      <c r="K34" s="426" t="s">
        <v>495</v>
      </c>
      <c r="L34" s="426"/>
      <c r="M34" s="427"/>
      <c r="N34" s="264"/>
    </row>
    <row r="35" spans="2:14" ht="20.25" customHeight="1">
      <c r="B35" s="264"/>
      <c r="C35" s="277">
        <v>10</v>
      </c>
      <c r="D35" s="278">
        <v>28</v>
      </c>
      <c r="E35" s="424" t="s">
        <v>496</v>
      </c>
      <c r="F35" s="424"/>
      <c r="G35" s="291">
        <v>15040</v>
      </c>
      <c r="H35" s="504">
        <v>35650</v>
      </c>
      <c r="I35" s="504"/>
      <c r="J35" s="287">
        <v>40</v>
      </c>
      <c r="K35" s="426" t="s">
        <v>497</v>
      </c>
      <c r="L35" s="426"/>
      <c r="M35" s="427"/>
      <c r="N35" s="264"/>
    </row>
    <row r="36" spans="2:14" ht="20.25" customHeight="1">
      <c r="B36" s="264"/>
      <c r="C36" s="277">
        <v>11</v>
      </c>
      <c r="D36" s="278">
        <v>18</v>
      </c>
      <c r="E36" s="424" t="s">
        <v>110</v>
      </c>
      <c r="F36" s="424"/>
      <c r="G36" s="282">
        <v>630</v>
      </c>
      <c r="H36" s="425"/>
      <c r="I36" s="425"/>
      <c r="J36" s="287"/>
      <c r="K36" s="426" t="s">
        <v>498</v>
      </c>
      <c r="L36" s="426"/>
      <c r="M36" s="427"/>
      <c r="N36" s="264"/>
    </row>
    <row r="37" spans="2:14" ht="20.25" customHeight="1">
      <c r="B37" s="264"/>
      <c r="C37" s="277">
        <v>12</v>
      </c>
      <c r="D37" s="278">
        <v>16</v>
      </c>
      <c r="E37" s="424" t="s">
        <v>132</v>
      </c>
      <c r="F37" s="424"/>
      <c r="G37" s="291">
        <v>27350</v>
      </c>
      <c r="H37" s="504">
        <v>12650</v>
      </c>
      <c r="I37" s="504"/>
      <c r="J37" s="287">
        <v>35</v>
      </c>
      <c r="K37" s="426" t="s">
        <v>499</v>
      </c>
      <c r="L37" s="426"/>
      <c r="M37" s="427"/>
      <c r="N37" s="264"/>
    </row>
    <row r="38" spans="2:14" ht="20.25" customHeight="1">
      <c r="B38" s="264"/>
      <c r="C38" s="277">
        <v>12</v>
      </c>
      <c r="D38" s="278">
        <v>30</v>
      </c>
      <c r="E38" s="424" t="s">
        <v>500</v>
      </c>
      <c r="F38" s="424"/>
      <c r="G38" s="282">
        <v>1390</v>
      </c>
      <c r="H38" s="425">
        <v>1390</v>
      </c>
      <c r="I38" s="425"/>
      <c r="J38" s="287"/>
      <c r="K38" s="426" t="s">
        <v>501</v>
      </c>
      <c r="L38" s="426"/>
      <c r="M38" s="427"/>
      <c r="N38" s="264"/>
    </row>
    <row r="39" spans="2:14" ht="20.25" customHeight="1">
      <c r="B39" s="264"/>
      <c r="C39" s="381">
        <v>2</v>
      </c>
      <c r="D39" s="382">
        <v>23</v>
      </c>
      <c r="E39" s="505" t="s">
        <v>502</v>
      </c>
      <c r="F39" s="506"/>
      <c r="G39" s="383">
        <v>27350</v>
      </c>
      <c r="H39" s="549">
        <v>102650</v>
      </c>
      <c r="I39" s="549"/>
      <c r="J39" s="384">
        <v>35</v>
      </c>
      <c r="K39" s="550" t="s">
        <v>499</v>
      </c>
      <c r="L39" s="550"/>
      <c r="M39" s="551"/>
      <c r="N39" s="264"/>
    </row>
    <row r="40" spans="2:14" ht="20.25" customHeight="1" thickBot="1">
      <c r="B40" s="264"/>
      <c r="C40" s="385"/>
      <c r="D40" s="386"/>
      <c r="E40" s="537"/>
      <c r="F40" s="538"/>
      <c r="G40" s="387"/>
      <c r="H40" s="542"/>
      <c r="I40" s="543"/>
      <c r="J40" s="388"/>
      <c r="K40" s="544"/>
      <c r="L40" s="545"/>
      <c r="M40" s="546"/>
      <c r="N40" s="264"/>
    </row>
    <row r="41" spans="2:14" ht="20.25" customHeight="1" thickBot="1">
      <c r="B41" s="264"/>
      <c r="C41" s="539" t="s">
        <v>627</v>
      </c>
      <c r="D41" s="540"/>
      <c r="E41" s="540"/>
      <c r="F41" s="541"/>
      <c r="G41" s="361">
        <f>SUM(G26:G40)-G38</f>
        <v>161670</v>
      </c>
      <c r="H41" s="547">
        <f>SUM(H26:I40)</f>
        <v>192683</v>
      </c>
      <c r="I41" s="532"/>
      <c r="J41" s="362" t="s">
        <v>52</v>
      </c>
      <c r="K41" s="548">
        <f>G41+H41</f>
        <v>354353</v>
      </c>
      <c r="L41" s="535"/>
      <c r="M41" s="536"/>
      <c r="N41" s="264"/>
    </row>
    <row r="42" spans="2:14" s="257" customFormat="1" ht="20.25" customHeight="1" thickBot="1">
      <c r="B42" s="264"/>
      <c r="C42" s="360"/>
      <c r="D42" s="360"/>
      <c r="E42" s="360"/>
      <c r="F42" s="360"/>
      <c r="G42" s="363"/>
      <c r="H42" s="364"/>
      <c r="I42" s="364"/>
      <c r="J42" s="365"/>
      <c r="K42" s="366"/>
      <c r="L42" s="366"/>
      <c r="M42" s="366"/>
      <c r="N42" s="264"/>
    </row>
    <row r="43" spans="2:14" s="257" customFormat="1" ht="20.25" customHeight="1">
      <c r="B43" s="264"/>
      <c r="C43" s="512" t="s">
        <v>632</v>
      </c>
      <c r="D43" s="513"/>
      <c r="E43" s="513"/>
      <c r="F43" s="514"/>
      <c r="G43" s="518" t="s">
        <v>103</v>
      </c>
      <c r="H43" s="519"/>
      <c r="I43" s="520"/>
      <c r="J43" s="521"/>
      <c r="K43" s="522"/>
      <c r="L43" s="522"/>
      <c r="M43" s="523"/>
      <c r="N43" s="264"/>
    </row>
    <row r="44" spans="2:14" s="257" customFormat="1" ht="20.25" customHeight="1" thickBot="1">
      <c r="B44" s="264"/>
      <c r="C44" s="515"/>
      <c r="D44" s="516"/>
      <c r="E44" s="516"/>
      <c r="F44" s="517"/>
      <c r="G44" s="367" t="s">
        <v>115</v>
      </c>
      <c r="H44" s="527" t="s">
        <v>116</v>
      </c>
      <c r="I44" s="528"/>
      <c r="J44" s="524"/>
      <c r="K44" s="525"/>
      <c r="L44" s="525"/>
      <c r="M44" s="526"/>
      <c r="N44" s="264"/>
    </row>
    <row r="45" spans="2:14" s="257" customFormat="1" ht="20.25" customHeight="1" thickBot="1">
      <c r="B45" s="264"/>
      <c r="C45" s="529" t="s">
        <v>628</v>
      </c>
      <c r="D45" s="530"/>
      <c r="E45" s="530"/>
      <c r="F45" s="531"/>
      <c r="G45" s="368">
        <v>80000</v>
      </c>
      <c r="H45" s="532">
        <v>0</v>
      </c>
      <c r="I45" s="533"/>
      <c r="J45" s="369" t="s">
        <v>629</v>
      </c>
      <c r="K45" s="534">
        <f>G45+H45</f>
        <v>80000</v>
      </c>
      <c r="L45" s="535"/>
      <c r="M45" s="536"/>
      <c r="N45" s="264"/>
    </row>
    <row r="46" spans="2:14" s="257" customFormat="1" ht="20.25" customHeight="1" thickBot="1">
      <c r="B46" s="264"/>
      <c r="C46" s="358"/>
      <c r="D46" s="358"/>
      <c r="E46" s="359"/>
      <c r="F46" s="359"/>
      <c r="G46" s="363"/>
      <c r="H46" s="364"/>
      <c r="I46" s="364"/>
      <c r="J46" s="364"/>
      <c r="K46" s="366"/>
      <c r="L46" s="366"/>
      <c r="M46" s="366"/>
      <c r="N46" s="264"/>
    </row>
    <row r="47" spans="2:14" s="257" customFormat="1" ht="20.25" customHeight="1" thickBot="1">
      <c r="B47" s="264"/>
      <c r="C47" s="507" t="s">
        <v>630</v>
      </c>
      <c r="D47" s="508"/>
      <c r="E47" s="508"/>
      <c r="F47" s="508"/>
      <c r="G47" s="508"/>
      <c r="H47" s="508"/>
      <c r="I47" s="552"/>
      <c r="J47" s="509">
        <v>10363</v>
      </c>
      <c r="K47" s="510"/>
      <c r="L47" s="510"/>
      <c r="M47" s="511"/>
      <c r="N47" s="264"/>
    </row>
    <row r="48" spans="2:14" s="257" customFormat="1" ht="20.25" customHeight="1" thickBot="1">
      <c r="B48" s="264"/>
      <c r="C48" s="370"/>
      <c r="D48" s="370"/>
      <c r="E48" s="370"/>
      <c r="F48" s="370"/>
      <c r="G48" s="370"/>
      <c r="H48" s="372" t="s">
        <v>648</v>
      </c>
      <c r="I48" s="370"/>
      <c r="K48" s="371"/>
      <c r="L48" s="371"/>
      <c r="M48" s="371"/>
      <c r="N48" s="264"/>
    </row>
    <row r="49" spans="2:14" s="257" customFormat="1" ht="20.25" customHeight="1" thickBot="1">
      <c r="B49" s="264"/>
      <c r="C49" s="507" t="s">
        <v>631</v>
      </c>
      <c r="D49" s="508"/>
      <c r="E49" s="508"/>
      <c r="F49" s="508"/>
      <c r="G49" s="508"/>
      <c r="H49" s="508"/>
      <c r="I49" s="508"/>
      <c r="J49" s="509">
        <f>K41+K45+J47</f>
        <v>444716</v>
      </c>
      <c r="K49" s="510"/>
      <c r="L49" s="510"/>
      <c r="M49" s="511"/>
      <c r="N49" s="264"/>
    </row>
    <row r="50" spans="2:14" s="257" customFormat="1" ht="20.25" customHeight="1">
      <c r="B50" s="264"/>
      <c r="C50" s="360"/>
      <c r="D50" s="360"/>
      <c r="E50" s="360"/>
      <c r="F50" s="360"/>
      <c r="G50" s="363"/>
      <c r="H50" s="364"/>
      <c r="I50" s="364"/>
      <c r="J50" s="365"/>
      <c r="K50" s="366"/>
      <c r="L50" s="366"/>
      <c r="M50" s="366"/>
      <c r="N50" s="264"/>
    </row>
    <row r="51" spans="2:14" s="257" customFormat="1" ht="20.25" customHeight="1">
      <c r="B51" s="264"/>
      <c r="C51" s="360"/>
      <c r="D51" s="360"/>
      <c r="E51" s="360"/>
      <c r="F51" s="360"/>
      <c r="G51" s="363"/>
      <c r="H51" s="364"/>
      <c r="I51" s="364"/>
      <c r="J51" s="365"/>
      <c r="K51" s="366"/>
      <c r="L51" s="366"/>
      <c r="M51" s="366"/>
      <c r="N51" s="264"/>
    </row>
    <row r="52" spans="2:14" s="257" customFormat="1" ht="20.25" customHeight="1">
      <c r="B52" s="264"/>
      <c r="C52" s="360"/>
      <c r="D52" s="360"/>
      <c r="E52" s="360"/>
      <c r="F52" s="360"/>
      <c r="G52" s="363"/>
      <c r="H52" s="364"/>
      <c r="I52" s="364"/>
      <c r="J52" s="365"/>
      <c r="K52" s="366"/>
      <c r="L52" s="366"/>
      <c r="M52" s="366"/>
      <c r="N52" s="264"/>
    </row>
    <row r="53" spans="2:14" s="257" customFormat="1" ht="19.95" customHeight="1">
      <c r="B53" s="264"/>
      <c r="C53" s="360"/>
      <c r="D53" s="360"/>
      <c r="E53" s="360"/>
      <c r="F53" s="360"/>
      <c r="G53" s="363"/>
      <c r="H53" s="364"/>
      <c r="I53" s="364"/>
      <c r="J53" s="365"/>
      <c r="K53" s="366"/>
      <c r="L53" s="366"/>
      <c r="M53" s="366"/>
      <c r="N53" s="264"/>
    </row>
  </sheetData>
  <mergeCells count="110">
    <mergeCell ref="C49:I49"/>
    <mergeCell ref="J49:M49"/>
    <mergeCell ref="C43:F44"/>
    <mergeCell ref="G43:I43"/>
    <mergeCell ref="J43:M44"/>
    <mergeCell ref="H44:I44"/>
    <mergeCell ref="C45:F45"/>
    <mergeCell ref="H45:I45"/>
    <mergeCell ref="K37:M37"/>
    <mergeCell ref="K45:M45"/>
    <mergeCell ref="E40:F40"/>
    <mergeCell ref="C41:F41"/>
    <mergeCell ref="H40:I40"/>
    <mergeCell ref="K40:M40"/>
    <mergeCell ref="H41:I41"/>
    <mergeCell ref="K41:M41"/>
    <mergeCell ref="H39:I39"/>
    <mergeCell ref="K39:M39"/>
    <mergeCell ref="E37:F37"/>
    <mergeCell ref="H37:I37"/>
    <mergeCell ref="C47:I47"/>
    <mergeCell ref="J47:M47"/>
    <mergeCell ref="E32:F32"/>
    <mergeCell ref="E33:F33"/>
    <mergeCell ref="H32:I32"/>
    <mergeCell ref="K32:M32"/>
    <mergeCell ref="H33:I33"/>
    <mergeCell ref="K33:M33"/>
    <mergeCell ref="E38:F38"/>
    <mergeCell ref="E39:F39"/>
    <mergeCell ref="H38:I38"/>
    <mergeCell ref="E34:F34"/>
    <mergeCell ref="E35:F35"/>
    <mergeCell ref="H34:I34"/>
    <mergeCell ref="K34:M34"/>
    <mergeCell ref="H35:I35"/>
    <mergeCell ref="K35:M35"/>
    <mergeCell ref="K38:M38"/>
    <mergeCell ref="E36:F36"/>
    <mergeCell ref="H36:I36"/>
    <mergeCell ref="K36:M36"/>
    <mergeCell ref="E8:F8"/>
    <mergeCell ref="G8:H8"/>
    <mergeCell ref="M4:N4"/>
    <mergeCell ref="F6:H6"/>
    <mergeCell ref="I8:M8"/>
    <mergeCell ref="G4:L4"/>
    <mergeCell ref="I6:L6"/>
    <mergeCell ref="I18:M18"/>
    <mergeCell ref="I15:M15"/>
    <mergeCell ref="I16:M16"/>
    <mergeCell ref="E15:F15"/>
    <mergeCell ref="G15:H15"/>
    <mergeCell ref="I17:M17"/>
    <mergeCell ref="E17:F17"/>
    <mergeCell ref="G11:H11"/>
    <mergeCell ref="E11:F11"/>
    <mergeCell ref="I11:M11"/>
    <mergeCell ref="G13:H13"/>
    <mergeCell ref="E14:F14"/>
    <mergeCell ref="E13:F13"/>
    <mergeCell ref="E18:F18"/>
    <mergeCell ref="G18:H18"/>
    <mergeCell ref="C7:D7"/>
    <mergeCell ref="L7:M7"/>
    <mergeCell ref="C24:C25"/>
    <mergeCell ref="D24:D25"/>
    <mergeCell ref="E24:F25"/>
    <mergeCell ref="C20:F20"/>
    <mergeCell ref="G20:H20"/>
    <mergeCell ref="I20:M20"/>
    <mergeCell ref="I10:M10"/>
    <mergeCell ref="I12:M12"/>
    <mergeCell ref="G14:H14"/>
    <mergeCell ref="E12:F12"/>
    <mergeCell ref="G12:H12"/>
    <mergeCell ref="E16:F16"/>
    <mergeCell ref="G16:H16"/>
    <mergeCell ref="E9:F9"/>
    <mergeCell ref="G9:H9"/>
    <mergeCell ref="L23:M23"/>
    <mergeCell ref="I13:M13"/>
    <mergeCell ref="I14:M14"/>
    <mergeCell ref="G17:H17"/>
    <mergeCell ref="I9:M9"/>
    <mergeCell ref="E10:F10"/>
    <mergeCell ref="G10:H10"/>
    <mergeCell ref="E31:F31"/>
    <mergeCell ref="H30:I30"/>
    <mergeCell ref="K30:M30"/>
    <mergeCell ref="H31:I31"/>
    <mergeCell ref="K31:M31"/>
    <mergeCell ref="H25:I25"/>
    <mergeCell ref="J24:J25"/>
    <mergeCell ref="K24:M25"/>
    <mergeCell ref="G19:H19"/>
    <mergeCell ref="I19:M19"/>
    <mergeCell ref="E19:F19"/>
    <mergeCell ref="K28:M28"/>
    <mergeCell ref="E26:F26"/>
    <mergeCell ref="E27:F27"/>
    <mergeCell ref="H26:I26"/>
    <mergeCell ref="H27:I27"/>
    <mergeCell ref="G24:I24"/>
    <mergeCell ref="E28:F28"/>
    <mergeCell ref="H28:I28"/>
    <mergeCell ref="E29:F29"/>
    <mergeCell ref="H29:I29"/>
    <mergeCell ref="K29:M29"/>
    <mergeCell ref="E30:F30"/>
  </mergeCells>
  <phoneticPr fontId="19"/>
  <conditionalFormatting sqref="I20 G20">
    <cfRule type="cellIs" dxfId="33" priority="2" stopIfTrue="1" operator="equal">
      <formula>0</formula>
    </cfRule>
  </conditionalFormatting>
  <dataValidations count="2">
    <dataValidation imeMode="off" allowBlank="1" showInputMessage="1" showErrorMessage="1" sqref="L27 K26 G20 I12:I15 I20 I17:I18 C9:D19 H50:J53 C45:C49 I46 C43 J43 D46 H44:H46 H26:J42 C26:D40 H48 J45:J47 J49"/>
    <dataValidation imeMode="hiragana" allowBlank="1" showInputMessage="1" showErrorMessage="1" sqref="I6:L6 I16 G9:G19 E40:F40 K28:M33 G50:G53 L34:M39 I19 G40:G46 K41:M42 K50:M53 E46:F46 L46:M46 K45:K46 K34:K40 E26:G39 E9:E19 F12:F19 F9:F10 I9:I11"/>
  </dataValidations>
  <pageMargins left="0.70866141732283472" right="0.70866141732283472" top="0.74803149606299213" bottom="0.74803149606299213" header="0.31496062992125984" footer="0.31496062992125984"/>
  <pageSetup paperSize="9" scale="74" orientation="portrait" r:id="rId1"/>
  <rowBreaks count="1" manualBreakCount="1">
    <brk id="53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7"/>
  <sheetViews>
    <sheetView view="pageBreakPreview" zoomScale="55" zoomScaleNormal="100" zoomScaleSheetLayoutView="55" workbookViewId="0">
      <selection activeCell="O30" sqref="O30"/>
    </sheetView>
  </sheetViews>
  <sheetFormatPr defaultColWidth="3.77734375" defaultRowHeight="20.25" customHeight="1"/>
  <cols>
    <col min="1" max="1" width="3.77734375" style="2"/>
    <col min="2" max="2" width="4.44140625" style="1" bestFit="1" customWidth="1"/>
    <col min="3" max="3" width="12.44140625" style="1" customWidth="1"/>
    <col min="4" max="4" width="3.77734375" style="1"/>
    <col min="5" max="5" width="6.109375" style="1" customWidth="1"/>
    <col min="6" max="6" width="3.77734375" style="1"/>
    <col min="7" max="7" width="6.33203125" style="1" customWidth="1"/>
    <col min="8" max="8" width="3.77734375" style="1"/>
    <col min="9" max="9" width="6" style="1" customWidth="1"/>
    <col min="10" max="10" width="4.21875" style="1" customWidth="1"/>
    <col min="11" max="11" width="5.77734375" style="1" customWidth="1"/>
    <col min="12" max="12" width="3.77734375" style="1"/>
    <col min="13" max="13" width="6.44140625" style="1" customWidth="1"/>
    <col min="14" max="14" width="3.77734375" style="1"/>
    <col min="15" max="15" width="7" style="1" customWidth="1"/>
    <col min="16" max="16" width="6" style="1" customWidth="1"/>
    <col min="17" max="17" width="4.88671875" style="1" customWidth="1"/>
    <col min="18" max="18" width="4" style="1" bestFit="1" customWidth="1"/>
    <col min="19" max="19" width="6.21875" style="1" customWidth="1"/>
    <col min="20" max="20" width="4.88671875" style="1" customWidth="1"/>
    <col min="21" max="23" width="3.77734375" style="1"/>
    <col min="24" max="25" width="4.77734375" style="1" customWidth="1"/>
    <col min="26" max="26" width="3.77734375" style="2"/>
    <col min="27" max="16384" width="3.77734375" style="1"/>
  </cols>
  <sheetData>
    <row r="1" spans="2:27" s="2" customFormat="1" ht="20.25" customHeight="1" thickBot="1"/>
    <row r="2" spans="2:27" ht="15" customHeight="1"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2"/>
    </row>
    <row r="3" spans="2:27" ht="27" customHeight="1">
      <c r="B3" s="53"/>
      <c r="C3" s="54" t="s">
        <v>638</v>
      </c>
      <c r="D3" s="583" t="s">
        <v>29</v>
      </c>
      <c r="E3" s="583"/>
      <c r="F3" s="583"/>
      <c r="G3" s="583"/>
      <c r="H3" s="584"/>
      <c r="I3" s="584"/>
      <c r="J3" s="584"/>
      <c r="K3" s="584"/>
      <c r="L3" s="584"/>
      <c r="M3" s="584"/>
      <c r="N3" s="55"/>
      <c r="O3" s="55"/>
      <c r="P3" s="55"/>
      <c r="Q3" s="55"/>
      <c r="R3" s="55"/>
      <c r="S3" s="55"/>
      <c r="T3" s="55"/>
      <c r="U3" s="55"/>
      <c r="V3" s="55"/>
      <c r="W3" s="55"/>
      <c r="X3" s="56"/>
      <c r="Y3" s="57"/>
      <c r="Z3" s="373"/>
      <c r="AA3" s="350" t="s">
        <v>633</v>
      </c>
    </row>
    <row r="4" spans="2:27" ht="36" customHeight="1">
      <c r="B4" s="53"/>
      <c r="C4" s="585"/>
      <c r="D4" s="585"/>
      <c r="E4" s="585"/>
      <c r="F4" s="585"/>
      <c r="G4" s="585"/>
      <c r="H4" s="59"/>
      <c r="I4" s="59"/>
      <c r="J4" s="345" t="s">
        <v>620</v>
      </c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59"/>
      <c r="V4" s="59"/>
      <c r="W4" s="59"/>
      <c r="X4" s="60" t="s">
        <v>56</v>
      </c>
      <c r="Y4" s="61"/>
      <c r="Z4" s="374"/>
      <c r="AA4" s="351" t="s">
        <v>634</v>
      </c>
    </row>
    <row r="5" spans="2:27" ht="13.95" customHeight="1">
      <c r="B5" s="53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7"/>
      <c r="S5" s="317"/>
      <c r="T5" s="318"/>
      <c r="U5" s="318"/>
      <c r="V5" s="318"/>
      <c r="W5" s="318"/>
      <c r="X5" s="318"/>
      <c r="Y5" s="65"/>
    </row>
    <row r="6" spans="2:27" ht="22.2" customHeight="1" thickBot="1">
      <c r="B6" s="53"/>
      <c r="C6" s="586" t="s">
        <v>621</v>
      </c>
      <c r="D6" s="586"/>
      <c r="E6" s="586"/>
      <c r="F6" s="586"/>
      <c r="G6" s="586"/>
      <c r="H6" s="586"/>
      <c r="I6" s="586"/>
      <c r="J6" s="586"/>
      <c r="K6" s="316"/>
      <c r="L6" s="316"/>
      <c r="M6" s="316"/>
      <c r="N6" s="316"/>
      <c r="O6" s="316"/>
      <c r="P6" s="316"/>
      <c r="Q6" s="316"/>
      <c r="R6" s="317"/>
      <c r="S6" s="317"/>
      <c r="T6" s="318"/>
      <c r="U6" s="318"/>
      <c r="V6" s="318"/>
      <c r="W6" s="318"/>
      <c r="X6" s="318"/>
      <c r="Y6" s="65"/>
    </row>
    <row r="7" spans="2:27" ht="26.4" customHeight="1">
      <c r="B7" s="53"/>
      <c r="C7" s="344" t="s">
        <v>563</v>
      </c>
      <c r="D7" s="587" t="s">
        <v>663</v>
      </c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87"/>
      <c r="Q7" s="587"/>
      <c r="R7" s="587"/>
      <c r="S7" s="587"/>
      <c r="T7" s="587"/>
      <c r="U7" s="587"/>
      <c r="V7" s="587"/>
      <c r="W7" s="587"/>
      <c r="X7" s="588"/>
      <c r="Y7" s="65"/>
    </row>
    <row r="8" spans="2:27" ht="25.2" customHeight="1">
      <c r="B8" s="53"/>
      <c r="C8" s="593" t="s">
        <v>564</v>
      </c>
      <c r="D8" s="594" t="s">
        <v>624</v>
      </c>
      <c r="E8" s="595"/>
      <c r="F8" s="595"/>
      <c r="G8" s="595"/>
      <c r="H8" s="595"/>
      <c r="I8" s="595"/>
      <c r="J8" s="595"/>
      <c r="K8" s="595"/>
      <c r="L8" s="595"/>
      <c r="M8" s="595"/>
      <c r="N8" s="595"/>
      <c r="O8" s="595"/>
      <c r="P8" s="595"/>
      <c r="Q8" s="595"/>
      <c r="R8" s="595"/>
      <c r="S8" s="595"/>
      <c r="T8" s="595"/>
      <c r="U8" s="595"/>
      <c r="V8" s="595"/>
      <c r="W8" s="595"/>
      <c r="X8" s="596"/>
      <c r="Y8" s="65"/>
    </row>
    <row r="9" spans="2:27" ht="34.950000000000003" customHeight="1">
      <c r="B9" s="53"/>
      <c r="C9" s="593"/>
      <c r="D9" s="594" t="s">
        <v>582</v>
      </c>
      <c r="E9" s="595"/>
      <c r="F9" s="595"/>
      <c r="G9" s="595"/>
      <c r="H9" s="595" t="s">
        <v>597</v>
      </c>
      <c r="I9" s="595"/>
      <c r="J9" s="595"/>
      <c r="K9" s="595"/>
      <c r="L9" s="595"/>
      <c r="M9" s="595"/>
      <c r="N9" s="595"/>
      <c r="O9" s="595"/>
      <c r="P9" s="595"/>
      <c r="Q9" s="595"/>
      <c r="R9" s="595"/>
      <c r="S9" s="595"/>
      <c r="T9" s="595"/>
      <c r="U9" s="595"/>
      <c r="V9" s="595"/>
      <c r="W9" s="595"/>
      <c r="X9" s="596"/>
      <c r="Y9" s="65"/>
    </row>
    <row r="10" spans="2:27" ht="56.4" customHeight="1">
      <c r="B10" s="53"/>
      <c r="C10" s="593"/>
      <c r="D10" s="597" t="s">
        <v>586</v>
      </c>
      <c r="E10" s="598"/>
      <c r="F10" s="598"/>
      <c r="G10" s="598"/>
      <c r="H10" s="599" t="s">
        <v>598</v>
      </c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600"/>
      <c r="Y10" s="65"/>
    </row>
    <row r="11" spans="2:27" ht="23.4" customHeight="1">
      <c r="B11" s="53"/>
      <c r="C11" s="589" t="s">
        <v>566</v>
      </c>
      <c r="D11" s="590" t="s">
        <v>567</v>
      </c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1"/>
      <c r="S11" s="591"/>
      <c r="T11" s="591"/>
      <c r="U11" s="591"/>
      <c r="V11" s="591"/>
      <c r="W11" s="591"/>
      <c r="X11" s="592"/>
      <c r="Y11" s="65"/>
    </row>
    <row r="12" spans="2:27" ht="13.95" customHeight="1">
      <c r="B12" s="53"/>
      <c r="C12" s="589"/>
      <c r="D12" s="594" t="s">
        <v>635</v>
      </c>
      <c r="E12" s="595"/>
      <c r="F12" s="595"/>
      <c r="G12" s="595"/>
      <c r="H12" s="595"/>
      <c r="I12" s="595"/>
      <c r="J12" s="595"/>
      <c r="K12" s="595"/>
      <c r="L12" s="595"/>
      <c r="M12" s="595"/>
      <c r="N12" s="595"/>
      <c r="O12" s="595"/>
      <c r="P12" s="595"/>
      <c r="Q12" s="595"/>
      <c r="R12" s="595"/>
      <c r="S12" s="595"/>
      <c r="T12" s="595"/>
      <c r="U12" s="595"/>
      <c r="V12" s="595"/>
      <c r="W12" s="595"/>
      <c r="X12" s="596"/>
      <c r="Y12" s="65"/>
    </row>
    <row r="13" spans="2:27" ht="13.95" customHeight="1">
      <c r="B13" s="53"/>
      <c r="C13" s="589"/>
      <c r="D13" s="594" t="s">
        <v>599</v>
      </c>
      <c r="E13" s="595"/>
      <c r="F13" s="595"/>
      <c r="G13" s="595"/>
      <c r="H13" s="595"/>
      <c r="I13" s="595"/>
      <c r="J13" s="595"/>
      <c r="K13" s="595"/>
      <c r="L13" s="595"/>
      <c r="M13" s="595"/>
      <c r="N13" s="595"/>
      <c r="O13" s="595"/>
      <c r="P13" s="595"/>
      <c r="Q13" s="595"/>
      <c r="R13" s="595"/>
      <c r="S13" s="595"/>
      <c r="T13" s="595"/>
      <c r="U13" s="595"/>
      <c r="V13" s="595"/>
      <c r="W13" s="595"/>
      <c r="X13" s="596"/>
      <c r="Y13" s="65"/>
    </row>
    <row r="14" spans="2:27" ht="52.95" customHeight="1">
      <c r="B14" s="53"/>
      <c r="C14" s="589"/>
      <c r="D14" s="601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  <c r="Q14" s="599"/>
      <c r="R14" s="599"/>
      <c r="S14" s="599"/>
      <c r="T14" s="599"/>
      <c r="U14" s="599"/>
      <c r="V14" s="599"/>
      <c r="W14" s="599"/>
      <c r="X14" s="600"/>
      <c r="Y14" s="65"/>
    </row>
    <row r="15" spans="2:27" ht="31.95" customHeight="1">
      <c r="B15" s="53"/>
      <c r="C15" s="566" t="s">
        <v>622</v>
      </c>
      <c r="D15" s="569" t="s">
        <v>568</v>
      </c>
      <c r="E15" s="570"/>
      <c r="F15" s="569" t="s">
        <v>571</v>
      </c>
      <c r="G15" s="570"/>
      <c r="H15" s="569" t="s">
        <v>572</v>
      </c>
      <c r="I15" s="570"/>
      <c r="J15" s="569" t="s">
        <v>573</v>
      </c>
      <c r="K15" s="570"/>
      <c r="L15" s="569" t="s">
        <v>574</v>
      </c>
      <c r="M15" s="570"/>
      <c r="N15" s="575" t="s">
        <v>575</v>
      </c>
      <c r="O15" s="576"/>
      <c r="P15" s="577" t="s">
        <v>576</v>
      </c>
      <c r="Q15" s="578"/>
      <c r="R15" s="579" t="s">
        <v>577</v>
      </c>
      <c r="S15" s="580"/>
      <c r="T15" s="577" t="s">
        <v>580</v>
      </c>
      <c r="U15" s="581"/>
      <c r="V15" s="581"/>
      <c r="W15" s="581"/>
      <c r="X15" s="582"/>
      <c r="Y15" s="65"/>
    </row>
    <row r="16" spans="2:27" ht="47.4" customHeight="1">
      <c r="B16" s="53"/>
      <c r="C16" s="567"/>
      <c r="D16" s="562">
        <v>10</v>
      </c>
      <c r="E16" s="563"/>
      <c r="F16" s="562">
        <v>5</v>
      </c>
      <c r="G16" s="563"/>
      <c r="H16" s="564">
        <v>5</v>
      </c>
      <c r="I16" s="565"/>
      <c r="J16" s="562">
        <v>5</v>
      </c>
      <c r="K16" s="563"/>
      <c r="L16" s="562">
        <v>10</v>
      </c>
      <c r="M16" s="563"/>
      <c r="N16" s="554">
        <v>10</v>
      </c>
      <c r="O16" s="555"/>
      <c r="P16" s="554">
        <v>5</v>
      </c>
      <c r="Q16" s="555"/>
      <c r="R16" s="554">
        <v>1</v>
      </c>
      <c r="S16" s="555"/>
      <c r="T16" s="554">
        <f>SUM(D16:S16)</f>
        <v>51</v>
      </c>
      <c r="U16" s="556"/>
      <c r="V16" s="556"/>
      <c r="W16" s="556"/>
      <c r="X16" s="557"/>
      <c r="Y16" s="65"/>
    </row>
    <row r="17" spans="2:26" ht="26.4" customHeight="1">
      <c r="B17" s="53"/>
      <c r="C17" s="568"/>
      <c r="D17" s="558" t="s">
        <v>569</v>
      </c>
      <c r="E17" s="558"/>
      <c r="F17" s="558"/>
      <c r="G17" s="558"/>
      <c r="H17" s="558"/>
      <c r="I17" s="558"/>
      <c r="J17" s="558"/>
      <c r="K17" s="558"/>
      <c r="L17" s="559" t="s">
        <v>650</v>
      </c>
      <c r="M17" s="560"/>
      <c r="N17" s="560"/>
      <c r="O17" s="560"/>
      <c r="P17" s="560"/>
      <c r="Q17" s="560"/>
      <c r="R17" s="560"/>
      <c r="S17" s="560"/>
      <c r="T17" s="560"/>
      <c r="U17" s="560"/>
      <c r="V17" s="560"/>
      <c r="W17" s="560"/>
      <c r="X17" s="561"/>
      <c r="Y17" s="65"/>
    </row>
    <row r="18" spans="2:26" ht="26.4" customHeight="1" thickBot="1">
      <c r="B18" s="53"/>
      <c r="C18" s="571" t="s">
        <v>623</v>
      </c>
      <c r="D18" s="572"/>
      <c r="E18" s="572"/>
      <c r="F18" s="572"/>
      <c r="G18" s="572"/>
      <c r="H18" s="572"/>
      <c r="I18" s="572"/>
      <c r="J18" s="572"/>
      <c r="K18" s="572"/>
      <c r="L18" s="573" t="s">
        <v>649</v>
      </c>
      <c r="M18" s="573"/>
      <c r="N18" s="573"/>
      <c r="O18" s="573"/>
      <c r="P18" s="573"/>
      <c r="Q18" s="573"/>
      <c r="R18" s="573"/>
      <c r="S18" s="573"/>
      <c r="T18" s="573"/>
      <c r="U18" s="573"/>
      <c r="V18" s="573"/>
      <c r="W18" s="573"/>
      <c r="X18" s="574"/>
      <c r="Y18" s="65"/>
    </row>
    <row r="19" spans="2:26" ht="13.95" customHeight="1">
      <c r="B19" s="53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7"/>
      <c r="S19" s="317"/>
      <c r="T19" s="318"/>
      <c r="U19" s="318"/>
      <c r="V19" s="318"/>
      <c r="W19" s="318"/>
      <c r="X19" s="318"/>
      <c r="Y19" s="65"/>
      <c r="Z19" s="9"/>
    </row>
    <row r="20" spans="2:26" ht="13.95" customHeight="1">
      <c r="B20" s="53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7"/>
      <c r="S20" s="317"/>
      <c r="T20" s="318"/>
      <c r="U20" s="318"/>
      <c r="V20" s="318"/>
      <c r="W20" s="318"/>
      <c r="X20" s="318"/>
      <c r="Y20" s="65"/>
      <c r="Z20" s="9"/>
    </row>
    <row r="21" spans="2:26" ht="13.95" customHeight="1">
      <c r="B21" s="53"/>
      <c r="C21" s="553" t="s">
        <v>625</v>
      </c>
      <c r="D21" s="553"/>
      <c r="E21" s="553"/>
      <c r="F21" s="553"/>
      <c r="G21" s="553"/>
      <c r="H21" s="553"/>
      <c r="I21" s="553"/>
      <c r="J21" s="553"/>
      <c r="K21" s="553"/>
      <c r="L21" s="316"/>
      <c r="M21" s="316"/>
      <c r="N21" s="316"/>
      <c r="O21" s="316"/>
      <c r="P21" s="316"/>
      <c r="Q21" s="316"/>
      <c r="R21" s="317"/>
      <c r="S21" s="317"/>
      <c r="T21" s="318"/>
      <c r="U21" s="318"/>
      <c r="V21" s="318"/>
      <c r="W21" s="318"/>
      <c r="X21" s="318"/>
      <c r="Y21" s="65"/>
      <c r="Z21" s="9"/>
    </row>
    <row r="22" spans="2:26" ht="13.95" customHeight="1">
      <c r="B22" s="53"/>
      <c r="C22" s="316"/>
      <c r="D22" s="316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7"/>
      <c r="S22" s="317"/>
      <c r="T22" s="318"/>
      <c r="U22" s="318"/>
      <c r="V22" s="318"/>
      <c r="W22" s="318"/>
      <c r="X22" s="318"/>
      <c r="Y22" s="65"/>
      <c r="Z22" s="9"/>
    </row>
    <row r="23" spans="2:26" ht="13.95" customHeight="1">
      <c r="B23" s="53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7"/>
      <c r="S23" s="317"/>
      <c r="T23" s="318"/>
      <c r="U23" s="318"/>
      <c r="V23" s="318"/>
      <c r="W23" s="318"/>
      <c r="X23" s="318"/>
      <c r="Y23" s="65"/>
      <c r="Z23" s="9"/>
    </row>
    <row r="24" spans="2:26" ht="20.25" customHeight="1">
      <c r="B24" s="121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19"/>
      <c r="Z24" s="9"/>
    </row>
    <row r="25" spans="2:26" ht="20.25" customHeight="1">
      <c r="B25" s="121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19"/>
    </row>
    <row r="26" spans="2:26" ht="20.25" customHeight="1">
      <c r="B26" s="121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19"/>
    </row>
    <row r="27" spans="2:26" ht="20.25" customHeight="1">
      <c r="B27" s="121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19"/>
    </row>
    <row r="28" spans="2:26" ht="20.25" customHeight="1">
      <c r="B28" s="121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19"/>
    </row>
    <row r="29" spans="2:26" ht="20.25" customHeight="1">
      <c r="B29" s="121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19"/>
    </row>
    <row r="30" spans="2:26" ht="20.25" customHeight="1">
      <c r="B30" s="121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19"/>
    </row>
    <row r="31" spans="2:26" ht="20.25" customHeight="1">
      <c r="B31" s="121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19"/>
    </row>
    <row r="32" spans="2:26" ht="20.25" customHeight="1">
      <c r="B32" s="121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19"/>
    </row>
    <row r="33" spans="2:25" ht="20.25" customHeight="1">
      <c r="B33" s="121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19"/>
    </row>
    <row r="34" spans="2:25" ht="20.25" customHeight="1">
      <c r="B34" s="121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19"/>
    </row>
    <row r="35" spans="2:25" ht="20.25" customHeight="1">
      <c r="B35" s="121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19"/>
    </row>
    <row r="36" spans="2:25" ht="20.25" customHeight="1">
      <c r="B36" s="121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19"/>
    </row>
    <row r="37" spans="2:25" ht="20.25" customHeight="1">
      <c r="B37" s="121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19"/>
    </row>
    <row r="38" spans="2:25" ht="20.25" customHeight="1">
      <c r="B38" s="12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19"/>
    </row>
    <row r="39" spans="2:25" ht="20.25" customHeight="1">
      <c r="B39" s="121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19"/>
    </row>
    <row r="40" spans="2:25" ht="20.25" customHeight="1">
      <c r="B40" s="12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19"/>
    </row>
    <row r="41" spans="2:25" ht="20.25" customHeight="1">
      <c r="B41" s="121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19"/>
    </row>
    <row r="42" spans="2:25" ht="20.25" customHeight="1">
      <c r="B42" s="121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19"/>
    </row>
    <row r="43" spans="2:25" ht="20.25" customHeight="1">
      <c r="B43" s="12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19"/>
    </row>
    <row r="44" spans="2:25" ht="20.25" customHeight="1">
      <c r="B44" s="12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19"/>
    </row>
    <row r="45" spans="2:25" ht="20.25" customHeight="1">
      <c r="B45" s="12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19"/>
    </row>
    <row r="46" spans="2:25" ht="20.25" customHeight="1" thickBot="1">
      <c r="B46" s="320"/>
      <c r="C46" s="321"/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321"/>
      <c r="Y46" s="322"/>
    </row>
    <row r="47" spans="2:25" s="2" customFormat="1" ht="20.25" customHeight="1"/>
  </sheetData>
  <mergeCells count="39">
    <mergeCell ref="C11:C14"/>
    <mergeCell ref="D11:X11"/>
    <mergeCell ref="C8:C10"/>
    <mergeCell ref="D8:X8"/>
    <mergeCell ref="D9:G9"/>
    <mergeCell ref="H9:X9"/>
    <mergeCell ref="D10:G10"/>
    <mergeCell ref="H10:X10"/>
    <mergeCell ref="D12:X12"/>
    <mergeCell ref="D13:X14"/>
    <mergeCell ref="D3:G3"/>
    <mergeCell ref="H3:M3"/>
    <mergeCell ref="C4:G4"/>
    <mergeCell ref="C6:J6"/>
    <mergeCell ref="D7:X7"/>
    <mergeCell ref="J15:K15"/>
    <mergeCell ref="C18:K18"/>
    <mergeCell ref="L18:X18"/>
    <mergeCell ref="L15:M15"/>
    <mergeCell ref="N15:O15"/>
    <mergeCell ref="P15:Q15"/>
    <mergeCell ref="R15:S15"/>
    <mergeCell ref="T15:X15"/>
    <mergeCell ref="C21:K21"/>
    <mergeCell ref="N16:O16"/>
    <mergeCell ref="P16:Q16"/>
    <mergeCell ref="R16:S16"/>
    <mergeCell ref="T16:X16"/>
    <mergeCell ref="D17:K17"/>
    <mergeCell ref="L17:X17"/>
    <mergeCell ref="D16:E16"/>
    <mergeCell ref="F16:G16"/>
    <mergeCell ref="H16:I16"/>
    <mergeCell ref="J16:K16"/>
    <mergeCell ref="L16:M16"/>
    <mergeCell ref="C15:C17"/>
    <mergeCell ref="D15:E15"/>
    <mergeCell ref="F15:G15"/>
    <mergeCell ref="H15:I15"/>
  </mergeCells>
  <phoneticPr fontId="19"/>
  <dataValidations count="1">
    <dataValidation imeMode="hiragana" allowBlank="1" showInputMessage="1" showErrorMessage="1" sqref="D5:J5 C5:C6 K5:T6 P15:P16 R15:R16 N15:N16 T15:T16 C19:C23 L19:T23 D19:K20 D22:K23"/>
  </dataValidations>
  <pageMargins left="0.7" right="0.7" top="0.75" bottom="0.75" header="0.3" footer="0.3"/>
  <pageSetup paperSize="9" scale="6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view="pageBreakPreview" zoomScaleNormal="100" zoomScaleSheetLayoutView="100" workbookViewId="0">
      <selection activeCell="R53" sqref="R53"/>
    </sheetView>
  </sheetViews>
  <sheetFormatPr defaultColWidth="5.77734375" defaultRowHeight="16.5" customHeight="1"/>
  <cols>
    <col min="1" max="1" width="2.21875" style="1" customWidth="1"/>
    <col min="2" max="2" width="3.109375" style="1" customWidth="1"/>
    <col min="3" max="7" width="5.77734375" style="1"/>
    <col min="8" max="8" width="4.6640625" style="1" customWidth="1"/>
    <col min="9" max="10" width="5.77734375" style="1"/>
    <col min="11" max="11" width="5.77734375" style="1" customWidth="1"/>
    <col min="12" max="12" width="5.21875" style="1" customWidth="1"/>
    <col min="13" max="14" width="4.6640625" style="1" customWidth="1"/>
    <col min="15" max="19" width="4.109375" style="1" customWidth="1"/>
    <col min="20" max="20" width="6.33203125" style="1" customWidth="1"/>
    <col min="21" max="21" width="2.88671875" style="1" customWidth="1"/>
    <col min="22" max="22" width="3.109375" style="1" customWidth="1"/>
    <col min="23" max="16384" width="5.77734375" style="1"/>
  </cols>
  <sheetData>
    <row r="1" spans="1:21" ht="6.75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6.5" customHeight="1">
      <c r="A2" s="2"/>
      <c r="B2" s="22"/>
      <c r="C2" s="47"/>
      <c r="D2" s="42"/>
      <c r="E2" s="42"/>
      <c r="F2" s="42"/>
      <c r="G2" s="42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43"/>
      <c r="T2" s="43"/>
      <c r="U2" s="24"/>
    </row>
    <row r="3" spans="1:21" ht="16.5" customHeight="1">
      <c r="A3" s="2"/>
      <c r="B3" s="8"/>
      <c r="C3" s="602" t="s">
        <v>216</v>
      </c>
      <c r="D3" s="419" t="s">
        <v>29</v>
      </c>
      <c r="E3" s="419"/>
      <c r="F3" s="419"/>
      <c r="G3" s="38"/>
      <c r="H3" s="9"/>
      <c r="I3" s="38"/>
      <c r="J3" s="38"/>
      <c r="K3" s="38"/>
      <c r="L3" s="9"/>
      <c r="M3" s="9"/>
      <c r="N3" s="9"/>
      <c r="O3" s="9"/>
      <c r="P3" s="9"/>
      <c r="Q3" s="9"/>
      <c r="R3" s="9"/>
      <c r="S3" s="10"/>
      <c r="T3" s="10"/>
      <c r="U3" s="25"/>
    </row>
    <row r="4" spans="1:21" ht="16.5" customHeight="1">
      <c r="A4" s="2"/>
      <c r="B4" s="8"/>
      <c r="C4" s="602"/>
      <c r="D4" s="419"/>
      <c r="E4" s="419"/>
      <c r="F4" s="419"/>
      <c r="G4" s="9"/>
      <c r="H4" s="9"/>
      <c r="I4" s="38"/>
      <c r="J4" s="38"/>
      <c r="K4" s="38"/>
      <c r="L4" s="9"/>
      <c r="M4" s="41" t="s">
        <v>49</v>
      </c>
      <c r="N4" s="41"/>
      <c r="O4" s="603"/>
      <c r="P4" s="603"/>
      <c r="Q4" s="603"/>
      <c r="R4" s="603"/>
      <c r="S4" s="10"/>
      <c r="T4" s="10"/>
      <c r="U4" s="26"/>
    </row>
    <row r="5" spans="1:21" ht="15.75" customHeight="1">
      <c r="A5" s="2"/>
      <c r="B5" s="8"/>
      <c r="C5" s="604" t="s">
        <v>55</v>
      </c>
      <c r="D5" s="604"/>
      <c r="E5" s="604"/>
      <c r="F5" s="604"/>
      <c r="G5" s="36"/>
      <c r="H5" s="36"/>
      <c r="I5" s="36"/>
      <c r="J5" s="9"/>
      <c r="K5" s="9"/>
      <c r="L5" s="38"/>
      <c r="M5" s="11" t="s">
        <v>0</v>
      </c>
      <c r="N5" s="31">
        <v>30</v>
      </c>
      <c r="O5" s="37" t="s">
        <v>1</v>
      </c>
      <c r="P5" s="39">
        <v>4</v>
      </c>
      <c r="Q5" s="37" t="s">
        <v>2</v>
      </c>
      <c r="R5" s="31">
        <v>10</v>
      </c>
      <c r="S5" s="37" t="s">
        <v>3</v>
      </c>
      <c r="T5" s="37"/>
      <c r="U5" s="25"/>
    </row>
    <row r="6" spans="1:21" ht="21.75" customHeight="1" thickBot="1">
      <c r="A6" s="2"/>
      <c r="B6" s="8"/>
      <c r="C6" s="604"/>
      <c r="D6" s="604"/>
      <c r="E6" s="604"/>
      <c r="F6" s="604"/>
      <c r="G6" s="36"/>
      <c r="H6" s="36"/>
      <c r="I6" s="36"/>
      <c r="J6" s="9"/>
      <c r="K6" s="9"/>
      <c r="L6" s="9"/>
      <c r="M6" s="9"/>
      <c r="N6" s="9"/>
      <c r="O6" s="9"/>
      <c r="P6" s="9"/>
      <c r="Q6" s="9"/>
      <c r="R6" s="9"/>
      <c r="S6" s="9"/>
      <c r="T6" s="46" t="s">
        <v>56</v>
      </c>
      <c r="U6" s="25"/>
    </row>
    <row r="7" spans="1:21" ht="16.5" customHeight="1">
      <c r="A7" s="2"/>
      <c r="B7" s="8"/>
      <c r="C7" s="12" t="s">
        <v>4</v>
      </c>
      <c r="D7" s="9"/>
      <c r="E7" s="9"/>
      <c r="F7" s="9"/>
      <c r="G7" s="9"/>
      <c r="H7" s="9"/>
      <c r="I7" s="9"/>
      <c r="J7" s="13"/>
      <c r="K7" s="634" t="s">
        <v>8</v>
      </c>
      <c r="L7" s="635"/>
      <c r="M7" s="329" t="s">
        <v>6</v>
      </c>
      <c r="N7" s="330" t="s">
        <v>506</v>
      </c>
      <c r="O7" s="331"/>
      <c r="P7" s="331"/>
      <c r="Q7" s="23" t="s">
        <v>7</v>
      </c>
      <c r="R7" s="23"/>
      <c r="S7" s="23"/>
      <c r="T7" s="24"/>
      <c r="U7" s="25"/>
    </row>
    <row r="8" spans="1:21" ht="16.5" customHeight="1">
      <c r="A8" s="2"/>
      <c r="B8" s="8"/>
      <c r="C8" s="9"/>
      <c r="D8" s="9"/>
      <c r="E8" s="9"/>
      <c r="F8" s="9"/>
      <c r="G8" s="9"/>
      <c r="H8" s="9"/>
      <c r="I8" s="9"/>
      <c r="J8" s="9"/>
      <c r="K8" s="636"/>
      <c r="L8" s="637"/>
      <c r="M8" s="630" t="s">
        <v>507</v>
      </c>
      <c r="N8" s="631"/>
      <c r="O8" s="631"/>
      <c r="P8" s="631"/>
      <c r="Q8" s="631"/>
      <c r="R8" s="631"/>
      <c r="S8" s="631"/>
      <c r="T8" s="335"/>
      <c r="U8" s="25"/>
    </row>
    <row r="9" spans="1:21" ht="16.5" customHeight="1">
      <c r="A9" s="2"/>
      <c r="B9" s="8"/>
      <c r="C9" s="9"/>
      <c r="D9" s="9"/>
      <c r="E9" s="9"/>
      <c r="F9" s="9"/>
      <c r="G9" s="9"/>
      <c r="H9" s="9"/>
      <c r="I9" s="9"/>
      <c r="J9" s="9"/>
      <c r="K9" s="638"/>
      <c r="L9" s="639"/>
      <c r="M9" s="632" t="s">
        <v>508</v>
      </c>
      <c r="N9" s="633"/>
      <c r="O9" s="633"/>
      <c r="P9" s="633"/>
      <c r="Q9" s="633"/>
      <c r="R9" s="633"/>
      <c r="S9" s="633"/>
      <c r="T9" s="336"/>
      <c r="U9" s="25"/>
    </row>
    <row r="10" spans="1:21" ht="20.25" customHeight="1">
      <c r="A10" s="2"/>
      <c r="B10" s="8"/>
      <c r="C10" s="9"/>
      <c r="D10" s="9"/>
      <c r="E10" s="9"/>
      <c r="F10" s="9"/>
      <c r="G10" s="9"/>
      <c r="H10" s="9"/>
      <c r="I10" s="9"/>
      <c r="J10" s="9"/>
      <c r="K10" s="613" t="s">
        <v>9</v>
      </c>
      <c r="L10" s="614"/>
      <c r="M10" s="606" t="s">
        <v>594</v>
      </c>
      <c r="N10" s="607"/>
      <c r="O10" s="607"/>
      <c r="P10" s="607"/>
      <c r="Q10" s="607"/>
      <c r="R10" s="607"/>
      <c r="S10" s="607"/>
      <c r="T10" s="337"/>
      <c r="U10" s="25"/>
    </row>
    <row r="11" spans="1:21" ht="20.25" customHeight="1">
      <c r="A11" s="2"/>
      <c r="B11" s="8"/>
      <c r="C11" s="9"/>
      <c r="D11" s="9"/>
      <c r="E11" s="9"/>
      <c r="F11" s="9"/>
      <c r="G11" s="9"/>
      <c r="H11" s="9"/>
      <c r="I11" s="9"/>
      <c r="J11" s="9"/>
      <c r="K11" s="613" t="s">
        <v>48</v>
      </c>
      <c r="L11" s="614"/>
      <c r="M11" s="615" t="s">
        <v>618</v>
      </c>
      <c r="N11" s="616"/>
      <c r="O11" s="616"/>
      <c r="P11" s="616"/>
      <c r="Q11" s="616"/>
      <c r="R11" s="616"/>
      <c r="S11" s="332"/>
      <c r="T11" s="338" t="s">
        <v>35</v>
      </c>
      <c r="U11" s="25"/>
    </row>
    <row r="12" spans="1:21" ht="20.25" customHeight="1">
      <c r="A12" s="2"/>
      <c r="B12" s="8"/>
      <c r="C12" s="9"/>
      <c r="D12" s="9"/>
      <c r="E12" s="9"/>
      <c r="F12" s="9"/>
      <c r="G12" s="9"/>
      <c r="H12" s="9"/>
      <c r="I12" s="9"/>
      <c r="J12" s="9"/>
      <c r="K12" s="613" t="s">
        <v>589</v>
      </c>
      <c r="L12" s="614"/>
      <c r="M12" s="334"/>
      <c r="N12" s="327" t="s">
        <v>30</v>
      </c>
      <c r="O12" s="328" t="s">
        <v>10</v>
      </c>
      <c r="P12" s="605" t="s">
        <v>36</v>
      </c>
      <c r="Q12" s="605"/>
      <c r="R12" s="605"/>
      <c r="S12" s="333"/>
      <c r="T12" s="338"/>
      <c r="U12" s="27"/>
    </row>
    <row r="13" spans="1:21" ht="20.25" customHeight="1" thickBot="1">
      <c r="A13" s="2"/>
      <c r="B13" s="8"/>
      <c r="C13" s="9"/>
      <c r="D13" s="9"/>
      <c r="E13" s="9"/>
      <c r="F13" s="9"/>
      <c r="G13" s="9"/>
      <c r="H13" s="9"/>
      <c r="I13" s="9"/>
      <c r="J13" s="9"/>
      <c r="K13" s="611" t="s">
        <v>591</v>
      </c>
      <c r="L13" s="612"/>
      <c r="M13" s="339" t="s">
        <v>237</v>
      </c>
      <c r="N13" s="340">
        <v>50</v>
      </c>
      <c r="O13" s="340" t="s">
        <v>1</v>
      </c>
      <c r="P13" s="341">
        <v>4</v>
      </c>
      <c r="Q13" s="340" t="s">
        <v>592</v>
      </c>
      <c r="R13" s="342">
        <v>20</v>
      </c>
      <c r="S13" s="340" t="s">
        <v>593</v>
      </c>
      <c r="T13" s="343"/>
      <c r="U13" s="27"/>
    </row>
    <row r="14" spans="1:21" ht="15" customHeight="1">
      <c r="A14" s="2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R14" s="9"/>
      <c r="S14" s="9"/>
      <c r="T14" s="9"/>
      <c r="U14" s="25"/>
    </row>
    <row r="15" spans="1:21" ht="21" customHeight="1">
      <c r="A15" s="2"/>
      <c r="B15" s="8"/>
      <c r="C15" s="9"/>
      <c r="D15" s="15" t="s">
        <v>0</v>
      </c>
      <c r="E15" s="48">
        <v>30</v>
      </c>
      <c r="F15" s="16" t="s">
        <v>44</v>
      </c>
      <c r="G15" s="17"/>
      <c r="H15" s="17"/>
      <c r="I15" s="17"/>
      <c r="J15" s="17"/>
      <c r="K15" s="17"/>
      <c r="L15" s="17"/>
      <c r="M15" s="9"/>
      <c r="N15" s="9"/>
      <c r="O15" s="9"/>
      <c r="P15" s="9"/>
      <c r="Q15" s="9"/>
      <c r="R15" s="9"/>
      <c r="S15" s="9"/>
      <c r="T15" s="9"/>
      <c r="U15" s="25"/>
    </row>
    <row r="16" spans="1:21" ht="21" customHeight="1">
      <c r="A16" s="2"/>
      <c r="B16" s="8"/>
      <c r="C16" s="9"/>
      <c r="D16" s="17"/>
      <c r="E16" s="17"/>
      <c r="F16" s="9"/>
      <c r="G16" s="16"/>
      <c r="H16" s="17"/>
      <c r="I16" s="17"/>
      <c r="J16" s="17"/>
      <c r="K16" s="17"/>
      <c r="L16" s="17"/>
      <c r="M16" s="9"/>
      <c r="N16" s="9"/>
      <c r="O16" s="9"/>
      <c r="P16" s="9"/>
      <c r="Q16" s="9"/>
      <c r="R16" s="9"/>
      <c r="S16" s="9"/>
      <c r="T16" s="9"/>
      <c r="U16" s="25"/>
    </row>
    <row r="17" spans="1:21" ht="19.5" customHeight="1">
      <c r="A17" s="2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25"/>
    </row>
    <row r="18" spans="1:21" ht="19.5" customHeight="1">
      <c r="A18" s="2"/>
      <c r="B18" s="8"/>
      <c r="C18" s="11" t="s">
        <v>0</v>
      </c>
      <c r="D18" s="48">
        <f>N5</f>
        <v>30</v>
      </c>
      <c r="E18" s="9" t="s">
        <v>51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25"/>
    </row>
    <row r="19" spans="1:21" ht="19.5" customHeight="1">
      <c r="A19" s="2"/>
      <c r="B19" s="8"/>
      <c r="C19" s="9" t="s">
        <v>587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25"/>
    </row>
    <row r="20" spans="1:21" ht="9" customHeight="1">
      <c r="A20" s="2"/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25"/>
    </row>
    <row r="21" spans="1:21" ht="16.5" customHeight="1">
      <c r="A21" s="2"/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25"/>
    </row>
    <row r="22" spans="1:21" ht="16.5" customHeight="1">
      <c r="A22" s="2"/>
      <c r="B22" s="8"/>
      <c r="C22" s="9"/>
      <c r="D22" s="9"/>
      <c r="E22" s="9"/>
      <c r="F22" s="9"/>
      <c r="G22" s="9"/>
      <c r="H22" s="9"/>
      <c r="I22" s="9"/>
      <c r="J22" s="9" t="s">
        <v>11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25"/>
    </row>
    <row r="23" spans="1:21" ht="16.5" customHeight="1">
      <c r="A23" s="2"/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25"/>
    </row>
    <row r="24" spans="1:21" ht="16.5" customHeight="1">
      <c r="A24" s="2"/>
      <c r="B24" s="8"/>
      <c r="C24" s="9"/>
      <c r="D24" s="9"/>
      <c r="E24" s="9"/>
      <c r="F24" s="30"/>
      <c r="G24" s="30"/>
      <c r="H24" s="32"/>
      <c r="I24" s="33"/>
      <c r="J24" s="34"/>
      <c r="K24" s="9"/>
      <c r="L24" s="9"/>
      <c r="M24" s="9"/>
      <c r="N24" s="9"/>
      <c r="O24" s="9"/>
      <c r="P24" s="9"/>
      <c r="Q24" s="9"/>
      <c r="R24" s="9"/>
      <c r="S24" s="9"/>
      <c r="T24" s="9"/>
      <c r="U24" s="25"/>
    </row>
    <row r="25" spans="1:21" ht="16.5" customHeight="1">
      <c r="A25" s="2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25"/>
    </row>
    <row r="26" spans="1:21" ht="16.5" customHeight="1">
      <c r="A26" s="2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307" t="s">
        <v>552</v>
      </c>
      <c r="N26" s="308"/>
      <c r="O26" s="307"/>
      <c r="P26" s="309"/>
      <c r="Q26" s="9"/>
      <c r="R26" s="9"/>
      <c r="S26" s="9"/>
      <c r="T26" s="9"/>
      <c r="U26" s="25"/>
    </row>
    <row r="27" spans="1:21" ht="16.5" customHeight="1">
      <c r="A27" s="2"/>
      <c r="B27" s="8"/>
      <c r="C27" s="9"/>
      <c r="D27" s="9" t="s">
        <v>45</v>
      </c>
      <c r="E27" s="9"/>
      <c r="F27" s="9"/>
      <c r="G27" s="9"/>
      <c r="H27" s="32" t="s">
        <v>12</v>
      </c>
      <c r="I27" s="626" t="s">
        <v>556</v>
      </c>
      <c r="J27" s="627"/>
      <c r="K27" s="18" t="s">
        <v>13</v>
      </c>
      <c r="L27" s="9"/>
      <c r="M27" s="9" t="s">
        <v>553</v>
      </c>
      <c r="O27" s="9"/>
      <c r="P27" s="11" t="s">
        <v>12</v>
      </c>
      <c r="Q27" s="628" t="s">
        <v>554</v>
      </c>
      <c r="R27" s="629"/>
      <c r="S27" s="629"/>
      <c r="T27" s="9" t="s">
        <v>13</v>
      </c>
      <c r="U27" s="25"/>
    </row>
    <row r="28" spans="1:21" ht="16.5" customHeight="1">
      <c r="A28" s="2"/>
      <c r="B28" s="8"/>
      <c r="C28" s="9"/>
      <c r="D28" s="9"/>
      <c r="E28" s="9"/>
      <c r="F28" s="9"/>
      <c r="G28" s="9"/>
      <c r="H28" s="32"/>
      <c r="I28" s="305"/>
      <c r="J28" s="306"/>
      <c r="K28" s="18"/>
      <c r="L28" s="9"/>
      <c r="M28" s="9" t="s">
        <v>543</v>
      </c>
      <c r="O28" s="9"/>
      <c r="P28" s="11" t="s">
        <v>12</v>
      </c>
      <c r="Q28" s="628" t="s">
        <v>555</v>
      </c>
      <c r="R28" s="629"/>
      <c r="S28" s="629"/>
      <c r="T28" s="9" t="s">
        <v>13</v>
      </c>
      <c r="U28" s="25"/>
    </row>
    <row r="29" spans="1:21" ht="12.75" customHeight="1">
      <c r="A29" s="2"/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25"/>
    </row>
    <row r="30" spans="1:21" ht="16.5" customHeight="1">
      <c r="A30" s="2"/>
      <c r="B30" s="8"/>
      <c r="C30" s="9"/>
      <c r="D30" s="9" t="s">
        <v>46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25"/>
    </row>
    <row r="31" spans="1:21" ht="16.5" customHeight="1">
      <c r="A31" s="2"/>
      <c r="B31" s="8"/>
      <c r="C31" s="9"/>
      <c r="D31" s="9" t="s">
        <v>50</v>
      </c>
      <c r="E31" s="9" t="s">
        <v>14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25"/>
    </row>
    <row r="32" spans="1:21" ht="16.5" customHeight="1" thickBot="1">
      <c r="A32" s="2"/>
      <c r="B32" s="8"/>
      <c r="C32" s="9"/>
      <c r="D32" s="9"/>
      <c r="E32" s="9" t="s">
        <v>54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25"/>
    </row>
    <row r="33" spans="1:21" ht="12.75" customHeight="1" thickBot="1">
      <c r="A33" s="2"/>
      <c r="B33" s="8"/>
      <c r="C33" s="9"/>
      <c r="D33" s="9"/>
      <c r="E33" s="9"/>
      <c r="F33" s="9"/>
      <c r="G33" s="9"/>
      <c r="H33" s="9"/>
      <c r="I33" s="9"/>
      <c r="J33" s="9"/>
      <c r="K33" s="9"/>
      <c r="M33" s="29" t="s">
        <v>37</v>
      </c>
      <c r="N33" s="617" t="s">
        <v>34</v>
      </c>
      <c r="O33" s="618"/>
      <c r="P33" s="619"/>
      <c r="Q33" s="620" t="s">
        <v>71</v>
      </c>
      <c r="R33" s="621"/>
      <c r="S33" s="622"/>
      <c r="T33" s="35" t="s">
        <v>33</v>
      </c>
      <c r="U33" s="25"/>
    </row>
    <row r="34" spans="1:21" ht="15" customHeight="1" thickTop="1">
      <c r="A34" s="2"/>
      <c r="B34" s="8"/>
      <c r="C34" s="9"/>
      <c r="D34" s="9" t="s">
        <v>47</v>
      </c>
      <c r="E34" s="9"/>
      <c r="F34" s="9"/>
      <c r="G34" s="9"/>
      <c r="H34" s="9"/>
      <c r="I34" s="9"/>
      <c r="J34" s="9"/>
      <c r="K34" s="9"/>
      <c r="L34" s="29"/>
      <c r="N34" s="608" t="s">
        <v>57</v>
      </c>
      <c r="O34" s="609"/>
      <c r="P34" s="610"/>
      <c r="Q34" s="623" t="s">
        <v>63</v>
      </c>
      <c r="R34" s="624"/>
      <c r="S34" s="625"/>
      <c r="T34" s="9"/>
      <c r="U34" s="25"/>
    </row>
    <row r="35" spans="1:21" ht="15" customHeight="1">
      <c r="A35" s="2"/>
      <c r="B35" s="8"/>
      <c r="C35" s="9"/>
      <c r="D35" s="9"/>
      <c r="E35" s="9" t="s">
        <v>15</v>
      </c>
      <c r="F35" s="9"/>
      <c r="G35" s="9"/>
      <c r="H35" s="9"/>
      <c r="I35" s="9"/>
      <c r="J35" s="9"/>
      <c r="K35" s="9"/>
      <c r="L35" s="9"/>
      <c r="N35" s="661" t="s">
        <v>58</v>
      </c>
      <c r="O35" s="662"/>
      <c r="P35" s="663"/>
      <c r="Q35" s="664" t="s">
        <v>64</v>
      </c>
      <c r="R35" s="665"/>
      <c r="S35" s="666"/>
      <c r="T35" s="9"/>
      <c r="U35" s="25"/>
    </row>
    <row r="36" spans="1:21" ht="15" customHeight="1">
      <c r="A36" s="2"/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N36" s="661" t="s">
        <v>59</v>
      </c>
      <c r="O36" s="662"/>
      <c r="P36" s="663"/>
      <c r="Q36" s="664" t="s">
        <v>65</v>
      </c>
      <c r="R36" s="665"/>
      <c r="S36" s="666"/>
      <c r="T36" s="9"/>
      <c r="U36" s="25"/>
    </row>
    <row r="37" spans="1:21" ht="15" customHeight="1">
      <c r="A37" s="2"/>
      <c r="B37" s="8"/>
      <c r="C37" s="9"/>
      <c r="D37" s="9" t="s">
        <v>53</v>
      </c>
      <c r="E37" s="9"/>
      <c r="F37" s="9"/>
      <c r="G37" s="9"/>
      <c r="H37" s="9"/>
      <c r="I37" s="9"/>
      <c r="J37" s="9"/>
      <c r="K37" s="9"/>
      <c r="L37" s="9"/>
      <c r="N37" s="661" t="s">
        <v>60</v>
      </c>
      <c r="O37" s="662"/>
      <c r="P37" s="663"/>
      <c r="Q37" s="664" t="s">
        <v>66</v>
      </c>
      <c r="R37" s="665"/>
      <c r="S37" s="666"/>
      <c r="T37" s="9"/>
      <c r="U37" s="25"/>
    </row>
    <row r="38" spans="1:21" ht="15" customHeight="1">
      <c r="A38" s="2"/>
      <c r="B38" s="8"/>
      <c r="C38" s="9"/>
      <c r="D38" s="9"/>
      <c r="E38" s="9" t="s">
        <v>16</v>
      </c>
      <c r="F38" s="9"/>
      <c r="G38" s="9"/>
      <c r="H38" s="9"/>
      <c r="I38" s="9"/>
      <c r="J38" s="9"/>
      <c r="K38" s="9"/>
      <c r="L38" s="9"/>
      <c r="N38" s="661" t="s">
        <v>61</v>
      </c>
      <c r="O38" s="662"/>
      <c r="P38" s="663"/>
      <c r="Q38" s="664" t="s">
        <v>67</v>
      </c>
      <c r="R38" s="665"/>
      <c r="S38" s="666"/>
      <c r="T38" s="9"/>
      <c r="U38" s="25"/>
    </row>
    <row r="39" spans="1:21" ht="15" customHeight="1" thickBot="1">
      <c r="A39" s="2"/>
      <c r="B39" s="8"/>
      <c r="C39" s="9"/>
      <c r="D39" s="9"/>
      <c r="E39" s="9" t="s">
        <v>17</v>
      </c>
      <c r="F39" s="9"/>
      <c r="G39" s="9"/>
      <c r="H39" s="9"/>
      <c r="I39" s="9"/>
      <c r="J39" s="9"/>
      <c r="K39" s="9"/>
      <c r="L39" s="9"/>
      <c r="N39" s="682" t="s">
        <v>62</v>
      </c>
      <c r="O39" s="683"/>
      <c r="P39" s="684"/>
      <c r="Q39" s="688" t="s">
        <v>68</v>
      </c>
      <c r="R39" s="689"/>
      <c r="S39" s="690"/>
      <c r="T39" s="9"/>
      <c r="U39" s="25"/>
    </row>
    <row r="40" spans="1:21" ht="15" customHeight="1" thickTop="1" thickBot="1">
      <c r="A40" s="2"/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N40" s="352"/>
      <c r="O40" s="352"/>
      <c r="P40" s="352"/>
      <c r="Q40" s="353"/>
      <c r="R40" s="354"/>
      <c r="S40" s="354"/>
      <c r="T40" s="9"/>
      <c r="U40" s="25"/>
    </row>
    <row r="41" spans="1:21" ht="15" customHeight="1">
      <c r="A41" s="2"/>
      <c r="B41" s="8"/>
      <c r="C41" s="9"/>
      <c r="D41" s="634" t="s">
        <v>672</v>
      </c>
      <c r="E41" s="635"/>
      <c r="F41" s="650"/>
      <c r="G41" s="705" t="s">
        <v>674</v>
      </c>
      <c r="H41" s="706"/>
      <c r="I41" s="706"/>
      <c r="J41" s="706"/>
      <c r="K41" s="706"/>
      <c r="L41" s="706"/>
      <c r="M41" s="709" t="s">
        <v>673</v>
      </c>
      <c r="N41" s="709"/>
      <c r="O41" s="709"/>
      <c r="P41" s="709"/>
      <c r="Q41" s="709"/>
      <c r="R41" s="709"/>
      <c r="S41" s="710"/>
      <c r="T41" s="9"/>
      <c r="U41" s="25"/>
    </row>
    <row r="42" spans="1:21" ht="16.5" customHeight="1" thickBot="1">
      <c r="A42" s="2"/>
      <c r="B42" s="8"/>
      <c r="C42" s="9"/>
      <c r="D42" s="652"/>
      <c r="E42" s="669"/>
      <c r="F42" s="653"/>
      <c r="G42" s="707"/>
      <c r="H42" s="708"/>
      <c r="I42" s="708"/>
      <c r="J42" s="708"/>
      <c r="K42" s="708"/>
      <c r="L42" s="708"/>
      <c r="M42" s="711"/>
      <c r="N42" s="711"/>
      <c r="O42" s="711"/>
      <c r="P42" s="711"/>
      <c r="Q42" s="711"/>
      <c r="R42" s="711"/>
      <c r="S42" s="712"/>
      <c r="T42" s="9"/>
      <c r="U42" s="25"/>
    </row>
    <row r="43" spans="1:21" ht="16.5" customHeight="1">
      <c r="A43" s="2"/>
      <c r="B43" s="8"/>
      <c r="C43" s="9"/>
      <c r="D43" s="685" t="s">
        <v>596</v>
      </c>
      <c r="E43" s="686"/>
      <c r="F43" s="687"/>
      <c r="G43" s="691" t="s">
        <v>31</v>
      </c>
      <c r="H43" s="692"/>
      <c r="I43" s="692"/>
      <c r="J43" s="692"/>
      <c r="K43" s="692"/>
      <c r="L43" s="693"/>
      <c r="M43" s="634" t="s">
        <v>19</v>
      </c>
      <c r="N43" s="650"/>
      <c r="O43" s="697" t="s">
        <v>511</v>
      </c>
      <c r="P43" s="698"/>
      <c r="Q43" s="698"/>
      <c r="R43" s="701" t="s">
        <v>20</v>
      </c>
      <c r="S43" s="702"/>
      <c r="T43" s="9"/>
      <c r="U43" s="25"/>
    </row>
    <row r="44" spans="1:21" ht="16.5" customHeight="1" thickBot="1">
      <c r="A44" s="2"/>
      <c r="B44" s="8"/>
      <c r="C44" s="9"/>
      <c r="D44" s="638" t="s">
        <v>21</v>
      </c>
      <c r="E44" s="639"/>
      <c r="F44" s="681"/>
      <c r="G44" s="694"/>
      <c r="H44" s="695"/>
      <c r="I44" s="695"/>
      <c r="J44" s="695"/>
      <c r="K44" s="695"/>
      <c r="L44" s="696"/>
      <c r="M44" s="638"/>
      <c r="N44" s="681"/>
      <c r="O44" s="699"/>
      <c r="P44" s="700"/>
      <c r="Q44" s="700"/>
      <c r="R44" s="703"/>
      <c r="S44" s="704"/>
      <c r="T44" s="9"/>
      <c r="U44" s="25"/>
    </row>
    <row r="45" spans="1:21" ht="22.5" customHeight="1">
      <c r="A45" s="2"/>
      <c r="B45" s="8"/>
      <c r="C45" s="9"/>
      <c r="D45" s="634" t="s">
        <v>22</v>
      </c>
      <c r="E45" s="650"/>
      <c r="F45" s="23"/>
      <c r="G45" s="658" t="s">
        <v>23</v>
      </c>
      <c r="H45" s="659"/>
      <c r="I45" s="659"/>
      <c r="J45" s="660"/>
      <c r="K45" s="658" t="s">
        <v>24</v>
      </c>
      <c r="L45" s="659"/>
      <c r="M45" s="659"/>
      <c r="N45" s="660"/>
      <c r="O45" s="678" t="s">
        <v>72</v>
      </c>
      <c r="P45" s="679"/>
      <c r="Q45" s="679"/>
      <c r="R45" s="679"/>
      <c r="S45" s="680"/>
      <c r="T45" s="9"/>
      <c r="U45" s="25"/>
    </row>
    <row r="46" spans="1:21" ht="25.5" customHeight="1">
      <c r="A46" s="2"/>
      <c r="B46" s="8"/>
      <c r="C46" s="9"/>
      <c r="D46" s="636"/>
      <c r="E46" s="651"/>
      <c r="F46" s="3" t="s">
        <v>26</v>
      </c>
      <c r="G46" s="656" t="s">
        <v>38</v>
      </c>
      <c r="H46" s="657"/>
      <c r="I46" s="657"/>
      <c r="J46" s="4" t="s">
        <v>27</v>
      </c>
      <c r="K46" s="656" t="s">
        <v>39</v>
      </c>
      <c r="L46" s="657"/>
      <c r="M46" s="657"/>
      <c r="N46" s="4" t="s">
        <v>27</v>
      </c>
      <c r="O46" s="654" t="s">
        <v>40</v>
      </c>
      <c r="P46" s="655"/>
      <c r="Q46" s="655"/>
      <c r="R46" s="655"/>
      <c r="S46" s="40" t="s">
        <v>27</v>
      </c>
      <c r="T46" s="9"/>
      <c r="U46" s="25"/>
    </row>
    <row r="47" spans="1:21" ht="24.75" customHeight="1" thickBot="1">
      <c r="A47" s="2"/>
      <c r="B47" s="8"/>
      <c r="C47" s="9"/>
      <c r="D47" s="636"/>
      <c r="E47" s="651"/>
      <c r="F47" s="3" t="s">
        <v>28</v>
      </c>
      <c r="G47" s="656" t="s">
        <v>32</v>
      </c>
      <c r="H47" s="657"/>
      <c r="I47" s="657"/>
      <c r="J47" s="4" t="s">
        <v>27</v>
      </c>
      <c r="K47" s="656" t="s">
        <v>39</v>
      </c>
      <c r="L47" s="657"/>
      <c r="M47" s="657"/>
      <c r="N47" s="4" t="s">
        <v>27</v>
      </c>
      <c r="O47" s="648" t="s">
        <v>41</v>
      </c>
      <c r="P47" s="649"/>
      <c r="Q47" s="649"/>
      <c r="R47" s="649"/>
      <c r="S47" s="44" t="s">
        <v>27</v>
      </c>
      <c r="T47" s="9"/>
      <c r="U47" s="25"/>
    </row>
    <row r="48" spans="1:21" ht="27" customHeight="1" thickTop="1" thickBot="1">
      <c r="A48" s="2"/>
      <c r="B48" s="19"/>
      <c r="C48" s="9"/>
      <c r="D48" s="652"/>
      <c r="E48" s="653"/>
      <c r="F48" s="5" t="s">
        <v>25</v>
      </c>
      <c r="G48" s="674" t="s">
        <v>42</v>
      </c>
      <c r="H48" s="675"/>
      <c r="I48" s="675"/>
      <c r="J48" s="6" t="s">
        <v>27</v>
      </c>
      <c r="K48" s="646" t="s">
        <v>83</v>
      </c>
      <c r="L48" s="647"/>
      <c r="M48" s="647"/>
      <c r="N48" s="7" t="s">
        <v>27</v>
      </c>
      <c r="O48" s="676" t="s">
        <v>43</v>
      </c>
      <c r="P48" s="677"/>
      <c r="Q48" s="677"/>
      <c r="R48" s="677"/>
      <c r="S48" s="45" t="s">
        <v>27</v>
      </c>
      <c r="T48" s="9"/>
      <c r="U48" s="25"/>
    </row>
    <row r="49" spans="1:21" ht="16.5" customHeight="1">
      <c r="A49" s="2"/>
      <c r="B49" s="8"/>
      <c r="C49" s="9"/>
      <c r="D49" s="640" t="s">
        <v>595</v>
      </c>
      <c r="E49" s="641"/>
      <c r="F49" s="641"/>
      <c r="G49" s="667"/>
      <c r="H49" s="644"/>
      <c r="I49" s="644"/>
      <c r="J49" s="644" t="s">
        <v>70</v>
      </c>
      <c r="K49" s="644"/>
      <c r="L49" s="635" t="s">
        <v>27</v>
      </c>
      <c r="M49" s="670"/>
      <c r="N49" s="670"/>
      <c r="O49" s="670"/>
      <c r="P49" s="670"/>
      <c r="Q49" s="670"/>
      <c r="R49" s="670"/>
      <c r="S49" s="671"/>
      <c r="T49" s="9"/>
      <c r="U49" s="25"/>
    </row>
    <row r="50" spans="1:21" ht="16.5" customHeight="1" thickBot="1">
      <c r="A50" s="2"/>
      <c r="B50" s="8"/>
      <c r="C50" s="9"/>
      <c r="D50" s="642"/>
      <c r="E50" s="643"/>
      <c r="F50" s="643"/>
      <c r="G50" s="668"/>
      <c r="H50" s="645"/>
      <c r="I50" s="645"/>
      <c r="J50" s="645"/>
      <c r="K50" s="645"/>
      <c r="L50" s="669"/>
      <c r="M50" s="672"/>
      <c r="N50" s="672"/>
      <c r="O50" s="672"/>
      <c r="P50" s="672"/>
      <c r="Q50" s="672"/>
      <c r="R50" s="672"/>
      <c r="S50" s="673"/>
      <c r="T50" s="9"/>
      <c r="U50" s="25"/>
    </row>
    <row r="51" spans="1:21" ht="36.75" customHeight="1" thickBot="1">
      <c r="A51" s="2"/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8"/>
    </row>
    <row r="52" spans="1:21" ht="16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</sheetData>
  <sheetProtection selectLockedCells="1"/>
  <mergeCells count="58">
    <mergeCell ref="D44:F44"/>
    <mergeCell ref="Q37:S37"/>
    <mergeCell ref="N37:P37"/>
    <mergeCell ref="N39:P39"/>
    <mergeCell ref="D43:F43"/>
    <mergeCell ref="M43:N44"/>
    <mergeCell ref="Q39:S39"/>
    <mergeCell ref="N38:P38"/>
    <mergeCell ref="G43:L44"/>
    <mergeCell ref="O43:Q44"/>
    <mergeCell ref="R43:S44"/>
    <mergeCell ref="Q38:S38"/>
    <mergeCell ref="D41:F42"/>
    <mergeCell ref="G41:L42"/>
    <mergeCell ref="M41:S42"/>
    <mergeCell ref="N36:P36"/>
    <mergeCell ref="N35:P35"/>
    <mergeCell ref="Q36:S36"/>
    <mergeCell ref="Q35:S35"/>
    <mergeCell ref="G49:I50"/>
    <mergeCell ref="L49:L50"/>
    <mergeCell ref="M49:S50"/>
    <mergeCell ref="K45:N45"/>
    <mergeCell ref="K47:M47"/>
    <mergeCell ref="G46:I46"/>
    <mergeCell ref="G48:I48"/>
    <mergeCell ref="K46:M46"/>
    <mergeCell ref="O48:R48"/>
    <mergeCell ref="O45:S45"/>
    <mergeCell ref="D49:F50"/>
    <mergeCell ref="J49:K50"/>
    <mergeCell ref="K48:M48"/>
    <mergeCell ref="O47:R47"/>
    <mergeCell ref="D45:E48"/>
    <mergeCell ref="O46:R46"/>
    <mergeCell ref="G47:I47"/>
    <mergeCell ref="G45:J45"/>
    <mergeCell ref="I27:J27"/>
    <mergeCell ref="Q27:S27"/>
    <mergeCell ref="Q28:S28"/>
    <mergeCell ref="K10:L10"/>
    <mergeCell ref="M8:S8"/>
    <mergeCell ref="M9:S9"/>
    <mergeCell ref="K7:L9"/>
    <mergeCell ref="N34:P34"/>
    <mergeCell ref="K13:L13"/>
    <mergeCell ref="K12:L12"/>
    <mergeCell ref="K11:L11"/>
    <mergeCell ref="M11:R11"/>
    <mergeCell ref="N33:P33"/>
    <mergeCell ref="Q33:S33"/>
    <mergeCell ref="Q34:S34"/>
    <mergeCell ref="C3:C4"/>
    <mergeCell ref="O4:R4"/>
    <mergeCell ref="D3:F4"/>
    <mergeCell ref="C5:F6"/>
    <mergeCell ref="P12:R12"/>
    <mergeCell ref="M10:S10"/>
  </mergeCells>
  <phoneticPr fontId="19"/>
  <conditionalFormatting sqref="O43:Q43 P5 N12:N13 M11:R11 R5 P12:R13 N7:O7 N5 O13 Q13:S13 M8:M9 T8:T9">
    <cfRule type="cellIs" dxfId="32" priority="19" stopIfTrue="1" operator="equal">
      <formula>0</formula>
    </cfRule>
  </conditionalFormatting>
  <conditionalFormatting sqref="L49:M49 G49">
    <cfRule type="cellIs" dxfId="31" priority="20" stopIfTrue="1" operator="equal">
      <formula>"０"</formula>
    </cfRule>
  </conditionalFormatting>
  <conditionalFormatting sqref="I24:J24 I27:J28">
    <cfRule type="expression" dxfId="30" priority="21" stopIfTrue="1">
      <formula>$M$48="０"</formula>
    </cfRule>
  </conditionalFormatting>
  <conditionalFormatting sqref="E15">
    <cfRule type="cellIs" dxfId="29" priority="15" stopIfTrue="1" operator="equal">
      <formula>0</formula>
    </cfRule>
  </conditionalFormatting>
  <conditionalFormatting sqref="J49:K49">
    <cfRule type="cellIs" dxfId="28" priority="17" stopIfTrue="1" operator="equal">
      <formula>"０"</formula>
    </cfRule>
  </conditionalFormatting>
  <conditionalFormatting sqref="D18">
    <cfRule type="cellIs" dxfId="27" priority="14" stopIfTrue="1" operator="equal">
      <formula>0</formula>
    </cfRule>
  </conditionalFormatting>
  <conditionalFormatting sqref="G48:H48">
    <cfRule type="cellIs" dxfId="26" priority="8" stopIfTrue="1" operator="equal">
      <formula>0</formula>
    </cfRule>
  </conditionalFormatting>
  <conditionalFormatting sqref="G46:H47">
    <cfRule type="cellIs" dxfId="25" priority="9" stopIfTrue="1" operator="equal">
      <formula>"０"</formula>
    </cfRule>
  </conditionalFormatting>
  <conditionalFormatting sqref="J46:J48">
    <cfRule type="cellIs" dxfId="24" priority="7" stopIfTrue="1" operator="equal">
      <formula>"０"</formula>
    </cfRule>
  </conditionalFormatting>
  <conditionalFormatting sqref="K48">
    <cfRule type="cellIs" dxfId="23" priority="5" stopIfTrue="1" operator="equal">
      <formula>0</formula>
    </cfRule>
  </conditionalFormatting>
  <conditionalFormatting sqref="K46:K47">
    <cfRule type="cellIs" dxfId="22" priority="6" stopIfTrue="1" operator="equal">
      <formula>"０"</formula>
    </cfRule>
  </conditionalFormatting>
  <conditionalFormatting sqref="N46:N48">
    <cfRule type="cellIs" dxfId="21" priority="4" stopIfTrue="1" operator="equal">
      <formula>"０"</formula>
    </cfRule>
  </conditionalFormatting>
  <conditionalFormatting sqref="O46:P47">
    <cfRule type="cellIs" dxfId="20" priority="3" stopIfTrue="1" operator="equal">
      <formula>0</formula>
    </cfRule>
  </conditionalFormatting>
  <conditionalFormatting sqref="S46:S48">
    <cfRule type="cellIs" dxfId="19" priority="2" stopIfTrue="1" operator="equal">
      <formula>"０"</formula>
    </cfRule>
  </conditionalFormatting>
  <conditionalFormatting sqref="O48:P48">
    <cfRule type="cellIs" dxfId="18" priority="1" stopIfTrue="1" operator="equal">
      <formula>0</formula>
    </cfRule>
  </conditionalFormatting>
  <dataValidations count="2">
    <dataValidation imeMode="off" allowBlank="1" showInputMessage="1" showErrorMessage="1" sqref="G46:H47 G49 R5 E15 D18 I27:J28 I24:J24 K46:K47 P5 J49:K49 N5"/>
    <dataValidation imeMode="hiragana" allowBlank="1" showInputMessage="1" showErrorMessage="1" sqref="N7:O7 O43:Q44 N12:N13 M11:R11 Q13:S13 P12:R12 O13 M8:M10 T8:T9 G43:L44"/>
  </dataValidations>
  <pageMargins left="0.98" right="0.28000000000000003" top="0.55118110236220474" bottom="0.42" header="0.31496062992125984" footer="0.31496062992125984"/>
  <pageSetup paperSize="9" scale="9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view="pageBreakPreview" zoomScale="85" zoomScaleNormal="100" workbookViewId="0">
      <selection activeCell="R64" sqref="R64"/>
    </sheetView>
  </sheetViews>
  <sheetFormatPr defaultColWidth="3.77734375" defaultRowHeight="20.25" customHeight="1"/>
  <cols>
    <col min="1" max="1" width="3.77734375" style="2"/>
    <col min="2" max="2" width="4.44140625" style="1" bestFit="1" customWidth="1"/>
    <col min="3" max="3" width="3.88671875" style="1" bestFit="1" customWidth="1"/>
    <col min="4" max="8" width="3.77734375" style="1"/>
    <col min="9" max="9" width="4.33203125" style="1" bestFit="1" customWidth="1"/>
    <col min="10" max="10" width="4.21875" style="1" customWidth="1"/>
    <col min="11" max="11" width="4" style="1" bestFit="1" customWidth="1"/>
    <col min="12" max="12" width="3.77734375" style="1"/>
    <col min="13" max="13" width="8" style="1" customWidth="1"/>
    <col min="14" max="16" width="3.77734375" style="1"/>
    <col min="17" max="17" width="4.6640625" style="1" customWidth="1"/>
    <col min="18" max="18" width="4" style="1" bestFit="1" customWidth="1"/>
    <col min="19" max="19" width="3.77734375" style="1"/>
    <col min="20" max="20" width="4.88671875" style="1" customWidth="1"/>
    <col min="21" max="24" width="3.77734375" style="1"/>
    <col min="25" max="26" width="4.77734375" style="1" customWidth="1"/>
    <col min="27" max="27" width="3.77734375" style="2"/>
    <col min="28" max="16384" width="3.77734375" style="1"/>
  </cols>
  <sheetData>
    <row r="1" spans="2:27" s="2" customFormat="1" ht="20.25" customHeight="1" thickBot="1"/>
    <row r="2" spans="2:27" ht="15" customHeight="1"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2"/>
    </row>
    <row r="3" spans="2:27" ht="27" customHeight="1">
      <c r="B3" s="53"/>
      <c r="C3" s="54" t="s">
        <v>644</v>
      </c>
      <c r="D3" s="583" t="s">
        <v>29</v>
      </c>
      <c r="E3" s="583"/>
      <c r="F3" s="583"/>
      <c r="G3" s="583"/>
      <c r="H3" s="584"/>
      <c r="I3" s="584"/>
      <c r="J3" s="584"/>
      <c r="K3" s="584"/>
      <c r="L3" s="584"/>
      <c r="M3" s="584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6"/>
      <c r="Z3" s="57"/>
      <c r="AA3" s="373"/>
    </row>
    <row r="4" spans="2:27" ht="36" customHeight="1" thickBot="1">
      <c r="B4" s="53"/>
      <c r="C4" s="713"/>
      <c r="D4" s="713"/>
      <c r="E4" s="713"/>
      <c r="F4" s="713"/>
      <c r="G4" s="713"/>
      <c r="H4" s="714" t="s">
        <v>74</v>
      </c>
      <c r="I4" s="714"/>
      <c r="J4" s="58">
        <v>30</v>
      </c>
      <c r="K4" s="59" t="s">
        <v>75</v>
      </c>
      <c r="L4" s="55"/>
      <c r="M4" s="59" t="s">
        <v>76</v>
      </c>
      <c r="N4" s="55"/>
      <c r="O4" s="59"/>
      <c r="P4" s="59"/>
      <c r="Q4" s="59"/>
      <c r="R4" s="59"/>
      <c r="S4" s="59"/>
      <c r="T4" s="59"/>
      <c r="U4" s="59"/>
      <c r="V4" s="59"/>
      <c r="W4" s="59"/>
      <c r="X4" s="59"/>
      <c r="Y4" s="60" t="s">
        <v>56</v>
      </c>
      <c r="Z4" s="61"/>
      <c r="AA4" s="374"/>
    </row>
    <row r="5" spans="2:27" ht="14.25" customHeight="1" thickBot="1">
      <c r="B5" s="53"/>
      <c r="C5" s="744" t="s">
        <v>2</v>
      </c>
      <c r="D5" s="745"/>
      <c r="E5" s="746" t="s">
        <v>77</v>
      </c>
      <c r="F5" s="747"/>
      <c r="G5" s="747"/>
      <c r="H5" s="747"/>
      <c r="I5" s="747"/>
      <c r="J5" s="748"/>
      <c r="K5" s="744" t="s">
        <v>2</v>
      </c>
      <c r="L5" s="745"/>
      <c r="M5" s="715" t="s">
        <v>77</v>
      </c>
      <c r="N5" s="716"/>
      <c r="O5" s="716"/>
      <c r="P5" s="716"/>
      <c r="Q5" s="717"/>
      <c r="R5" s="716" t="s">
        <v>2</v>
      </c>
      <c r="S5" s="745"/>
      <c r="T5" s="715" t="s">
        <v>77</v>
      </c>
      <c r="U5" s="716"/>
      <c r="V5" s="716"/>
      <c r="W5" s="716"/>
      <c r="X5" s="716"/>
      <c r="Y5" s="717"/>
      <c r="Z5" s="57"/>
    </row>
    <row r="6" spans="2:27" ht="14.25" customHeight="1">
      <c r="B6" s="53"/>
      <c r="C6" s="718" t="s">
        <v>78</v>
      </c>
      <c r="D6" s="719"/>
      <c r="E6" s="722" t="s">
        <v>79</v>
      </c>
      <c r="F6" s="723"/>
      <c r="G6" s="723"/>
      <c r="H6" s="723"/>
      <c r="I6" s="723"/>
      <c r="J6" s="724"/>
      <c r="K6" s="718" t="s">
        <v>80</v>
      </c>
      <c r="L6" s="719"/>
      <c r="M6" s="728"/>
      <c r="N6" s="729"/>
      <c r="O6" s="729"/>
      <c r="P6" s="729"/>
      <c r="Q6" s="730"/>
      <c r="R6" s="731" t="s">
        <v>81</v>
      </c>
      <c r="S6" s="732"/>
      <c r="T6" s="735"/>
      <c r="U6" s="736"/>
      <c r="V6" s="736"/>
      <c r="W6" s="736"/>
      <c r="X6" s="736"/>
      <c r="Y6" s="737"/>
      <c r="Z6" s="62"/>
      <c r="AA6" s="375"/>
    </row>
    <row r="7" spans="2:27" ht="14.25" customHeight="1">
      <c r="B7" s="53"/>
      <c r="C7" s="720"/>
      <c r="D7" s="721"/>
      <c r="E7" s="725"/>
      <c r="F7" s="726"/>
      <c r="G7" s="726"/>
      <c r="H7" s="726"/>
      <c r="I7" s="726"/>
      <c r="J7" s="727"/>
      <c r="K7" s="720"/>
      <c r="L7" s="721"/>
      <c r="M7" s="738"/>
      <c r="N7" s="739"/>
      <c r="O7" s="739"/>
      <c r="P7" s="739"/>
      <c r="Q7" s="740"/>
      <c r="R7" s="733"/>
      <c r="S7" s="734"/>
      <c r="T7" s="741"/>
      <c r="U7" s="742"/>
      <c r="V7" s="742"/>
      <c r="W7" s="742"/>
      <c r="X7" s="742"/>
      <c r="Y7" s="743"/>
      <c r="Z7" s="62"/>
      <c r="AA7" s="375"/>
    </row>
    <row r="8" spans="2:27" ht="14.25" customHeight="1">
      <c r="B8" s="53"/>
      <c r="C8" s="749" t="s">
        <v>82</v>
      </c>
      <c r="D8" s="750"/>
      <c r="E8" s="757"/>
      <c r="F8" s="758"/>
      <c r="G8" s="758"/>
      <c r="H8" s="758"/>
      <c r="I8" s="758"/>
      <c r="J8" s="759"/>
      <c r="K8" s="749" t="s">
        <v>83</v>
      </c>
      <c r="L8" s="750"/>
      <c r="M8" s="760"/>
      <c r="N8" s="761"/>
      <c r="O8" s="761"/>
      <c r="P8" s="761"/>
      <c r="Q8" s="762"/>
      <c r="R8" s="749" t="s">
        <v>84</v>
      </c>
      <c r="S8" s="750"/>
      <c r="T8" s="751"/>
      <c r="U8" s="752"/>
      <c r="V8" s="752"/>
      <c r="W8" s="752"/>
      <c r="X8" s="752"/>
      <c r="Y8" s="753"/>
      <c r="Z8" s="62"/>
      <c r="AA8" s="375"/>
    </row>
    <row r="9" spans="2:27" ht="14.25" customHeight="1">
      <c r="B9" s="53"/>
      <c r="C9" s="720"/>
      <c r="D9" s="721"/>
      <c r="E9" s="754"/>
      <c r="F9" s="755"/>
      <c r="G9" s="755"/>
      <c r="H9" s="755"/>
      <c r="I9" s="755"/>
      <c r="J9" s="756"/>
      <c r="K9" s="720"/>
      <c r="L9" s="721"/>
      <c r="M9" s="738"/>
      <c r="N9" s="739"/>
      <c r="O9" s="739"/>
      <c r="P9" s="739"/>
      <c r="Q9" s="740"/>
      <c r="R9" s="720"/>
      <c r="S9" s="721"/>
      <c r="T9" s="741"/>
      <c r="U9" s="742"/>
      <c r="V9" s="742"/>
      <c r="W9" s="742"/>
      <c r="X9" s="742"/>
      <c r="Y9" s="743"/>
      <c r="Z9" s="62"/>
      <c r="AA9" s="375"/>
    </row>
    <row r="10" spans="2:27" ht="14.25" customHeight="1">
      <c r="B10" s="53"/>
      <c r="C10" s="749" t="s">
        <v>85</v>
      </c>
      <c r="D10" s="750"/>
      <c r="E10" s="757"/>
      <c r="F10" s="758"/>
      <c r="G10" s="758"/>
      <c r="H10" s="758"/>
      <c r="I10" s="758"/>
      <c r="J10" s="759"/>
      <c r="K10" s="766" t="s">
        <v>86</v>
      </c>
      <c r="L10" s="767"/>
      <c r="M10" s="760"/>
      <c r="N10" s="761"/>
      <c r="O10" s="761"/>
      <c r="P10" s="761"/>
      <c r="Q10" s="762"/>
      <c r="R10" s="749" t="s">
        <v>87</v>
      </c>
      <c r="S10" s="750"/>
      <c r="T10" s="763"/>
      <c r="U10" s="764"/>
      <c r="V10" s="764"/>
      <c r="W10" s="764"/>
      <c r="X10" s="764"/>
      <c r="Y10" s="765"/>
      <c r="Z10" s="62"/>
    </row>
    <row r="11" spans="2:27" ht="14.25" customHeight="1">
      <c r="B11" s="53"/>
      <c r="C11" s="720"/>
      <c r="D11" s="721"/>
      <c r="E11" s="754"/>
      <c r="F11" s="755"/>
      <c r="G11" s="755"/>
      <c r="H11" s="755"/>
      <c r="I11" s="755"/>
      <c r="J11" s="756"/>
      <c r="K11" s="733"/>
      <c r="L11" s="734"/>
      <c r="M11" s="738"/>
      <c r="N11" s="739"/>
      <c r="O11" s="739"/>
      <c r="P11" s="739"/>
      <c r="Q11" s="740"/>
      <c r="R11" s="720"/>
      <c r="S11" s="721"/>
      <c r="T11" s="741"/>
      <c r="U11" s="742"/>
      <c r="V11" s="742"/>
      <c r="W11" s="742"/>
      <c r="X11" s="742"/>
      <c r="Y11" s="743"/>
      <c r="Z11" s="62"/>
    </row>
    <row r="12" spans="2:27" ht="14.25" customHeight="1">
      <c r="B12" s="53"/>
      <c r="C12" s="749" t="s">
        <v>88</v>
      </c>
      <c r="D12" s="750"/>
      <c r="E12" s="757"/>
      <c r="F12" s="758"/>
      <c r="G12" s="758"/>
      <c r="H12" s="758"/>
      <c r="I12" s="758"/>
      <c r="J12" s="759"/>
      <c r="K12" s="766" t="s">
        <v>89</v>
      </c>
      <c r="L12" s="767"/>
      <c r="M12" s="760"/>
      <c r="N12" s="761"/>
      <c r="O12" s="761"/>
      <c r="P12" s="761"/>
      <c r="Q12" s="762"/>
      <c r="R12" s="749" t="s">
        <v>90</v>
      </c>
      <c r="S12" s="750"/>
      <c r="T12" s="763"/>
      <c r="U12" s="764"/>
      <c r="V12" s="764"/>
      <c r="W12" s="764"/>
      <c r="X12" s="764"/>
      <c r="Y12" s="765"/>
      <c r="Z12" s="62"/>
    </row>
    <row r="13" spans="2:27" ht="14.25" customHeight="1" thickBot="1">
      <c r="B13" s="53"/>
      <c r="C13" s="785"/>
      <c r="D13" s="786"/>
      <c r="E13" s="787"/>
      <c r="F13" s="788"/>
      <c r="G13" s="788"/>
      <c r="H13" s="788"/>
      <c r="I13" s="788"/>
      <c r="J13" s="788"/>
      <c r="K13" s="793"/>
      <c r="L13" s="794"/>
      <c r="M13" s="789"/>
      <c r="N13" s="790"/>
      <c r="O13" s="790"/>
      <c r="P13" s="790"/>
      <c r="Q13" s="791"/>
      <c r="R13" s="785"/>
      <c r="S13" s="786"/>
      <c r="T13" s="787"/>
      <c r="U13" s="788"/>
      <c r="V13" s="788"/>
      <c r="W13" s="788"/>
      <c r="X13" s="788"/>
      <c r="Y13" s="792"/>
      <c r="Z13" s="63"/>
    </row>
    <row r="14" spans="2:27" ht="14.25" customHeight="1">
      <c r="B14" s="53"/>
      <c r="C14" s="768" t="s">
        <v>91</v>
      </c>
      <c r="D14" s="769"/>
      <c r="E14" s="769"/>
      <c r="F14" s="769"/>
      <c r="G14" s="769"/>
      <c r="H14" s="769"/>
      <c r="I14" s="769"/>
      <c r="J14" s="769"/>
      <c r="K14" s="769"/>
      <c r="L14" s="769"/>
      <c r="M14" s="769"/>
      <c r="N14" s="769"/>
      <c r="O14" s="769"/>
      <c r="P14" s="769"/>
      <c r="Q14" s="769"/>
      <c r="R14" s="770" t="s">
        <v>92</v>
      </c>
      <c r="S14" s="771"/>
      <c r="T14" s="771"/>
      <c r="U14" s="771"/>
      <c r="V14" s="771"/>
      <c r="W14" s="771"/>
      <c r="X14" s="771"/>
      <c r="Y14" s="772"/>
      <c r="Z14" s="49"/>
    </row>
    <row r="15" spans="2:27" ht="14.25" customHeight="1">
      <c r="B15" s="53"/>
      <c r="C15" s="773"/>
      <c r="D15" s="774"/>
      <c r="E15" s="774"/>
      <c r="F15" s="774"/>
      <c r="G15" s="774"/>
      <c r="H15" s="774"/>
      <c r="I15" s="774"/>
      <c r="J15" s="774"/>
      <c r="K15" s="774"/>
      <c r="L15" s="774"/>
      <c r="M15" s="774"/>
      <c r="N15" s="774"/>
      <c r="O15" s="774"/>
      <c r="P15" s="774"/>
      <c r="Q15" s="774"/>
      <c r="R15" s="775" t="s">
        <v>93</v>
      </c>
      <c r="S15" s="776"/>
      <c r="T15" s="777" t="s">
        <v>94</v>
      </c>
      <c r="U15" s="777"/>
      <c r="V15" s="777"/>
      <c r="W15" s="777"/>
      <c r="X15" s="777"/>
      <c r="Y15" s="778"/>
      <c r="Z15" s="64"/>
    </row>
    <row r="16" spans="2:27" ht="14.25" customHeight="1">
      <c r="B16" s="53"/>
      <c r="C16" s="773"/>
      <c r="D16" s="774"/>
      <c r="E16" s="774"/>
      <c r="F16" s="774"/>
      <c r="G16" s="774"/>
      <c r="H16" s="774"/>
      <c r="I16" s="774"/>
      <c r="J16" s="774"/>
      <c r="K16" s="774"/>
      <c r="L16" s="774"/>
      <c r="M16" s="774"/>
      <c r="N16" s="774"/>
      <c r="O16" s="774"/>
      <c r="P16" s="774"/>
      <c r="Q16" s="774"/>
      <c r="R16" s="775" t="s">
        <v>95</v>
      </c>
      <c r="S16" s="776"/>
      <c r="T16" s="777" t="s">
        <v>96</v>
      </c>
      <c r="U16" s="777"/>
      <c r="V16" s="777"/>
      <c r="W16" s="777"/>
      <c r="X16" s="777"/>
      <c r="Y16" s="778"/>
      <c r="Z16" s="64"/>
    </row>
    <row r="17" spans="2:27" ht="14.25" customHeight="1">
      <c r="B17" s="53"/>
      <c r="C17" s="773"/>
      <c r="D17" s="774"/>
      <c r="E17" s="774"/>
      <c r="F17" s="774"/>
      <c r="G17" s="774"/>
      <c r="H17" s="774"/>
      <c r="I17" s="774"/>
      <c r="J17" s="774"/>
      <c r="K17" s="774"/>
      <c r="L17" s="774"/>
      <c r="M17" s="774"/>
      <c r="N17" s="774"/>
      <c r="O17" s="774"/>
      <c r="P17" s="774"/>
      <c r="Q17" s="774"/>
      <c r="R17" s="775" t="s">
        <v>97</v>
      </c>
      <c r="S17" s="776"/>
      <c r="T17" s="777" t="s">
        <v>98</v>
      </c>
      <c r="U17" s="777"/>
      <c r="V17" s="777"/>
      <c r="W17" s="777"/>
      <c r="X17" s="777"/>
      <c r="Y17" s="778"/>
      <c r="Z17" s="64"/>
    </row>
    <row r="18" spans="2:27" ht="14.25" customHeight="1" thickBot="1">
      <c r="B18" s="53"/>
      <c r="C18" s="779"/>
      <c r="D18" s="780"/>
      <c r="E18" s="780"/>
      <c r="F18" s="780"/>
      <c r="G18" s="780"/>
      <c r="H18" s="780"/>
      <c r="I18" s="780"/>
      <c r="J18" s="780"/>
      <c r="K18" s="780"/>
      <c r="L18" s="780"/>
      <c r="M18" s="780"/>
      <c r="N18" s="780"/>
      <c r="O18" s="780"/>
      <c r="P18" s="780"/>
      <c r="Q18" s="780"/>
      <c r="R18" s="781"/>
      <c r="S18" s="782"/>
      <c r="T18" s="783"/>
      <c r="U18" s="783"/>
      <c r="V18" s="783"/>
      <c r="W18" s="783"/>
      <c r="X18" s="783"/>
      <c r="Y18" s="784"/>
      <c r="Z18" s="65"/>
    </row>
    <row r="19" spans="2:27" ht="15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25"/>
    </row>
    <row r="20" spans="2:27" ht="20.25" customHeight="1">
      <c r="B20" s="8"/>
      <c r="C20" s="66"/>
      <c r="D20" s="66"/>
      <c r="E20" s="66"/>
      <c r="F20" s="66"/>
      <c r="G20" s="795" t="s">
        <v>74</v>
      </c>
      <c r="H20" s="795"/>
      <c r="I20" s="67">
        <f>J4</f>
        <v>30</v>
      </c>
      <c r="J20" s="66" t="s">
        <v>75</v>
      </c>
      <c r="K20" s="9"/>
      <c r="L20" s="796" t="s">
        <v>99</v>
      </c>
      <c r="M20" s="796"/>
      <c r="N20" s="796"/>
      <c r="O20" s="796"/>
      <c r="P20" s="796"/>
      <c r="Q20" s="796"/>
      <c r="R20" s="66"/>
      <c r="S20" s="66"/>
      <c r="T20" s="66"/>
      <c r="U20" s="66"/>
      <c r="V20" s="66"/>
      <c r="W20" s="66"/>
      <c r="X20" s="66"/>
      <c r="Y20" s="9"/>
      <c r="Z20" s="25"/>
    </row>
    <row r="21" spans="2:27" ht="18" customHeight="1" thickBot="1">
      <c r="B21" s="8"/>
      <c r="C21" s="12" t="s">
        <v>100</v>
      </c>
      <c r="D21" s="12"/>
      <c r="E21" s="12"/>
      <c r="F21" s="12"/>
      <c r="G21" s="12"/>
      <c r="H21" s="12"/>
      <c r="I21" s="12"/>
      <c r="J21" s="12"/>
      <c r="K21" s="12"/>
      <c r="L21" s="12"/>
      <c r="M21" s="9"/>
      <c r="N21" s="12"/>
      <c r="O21" s="9"/>
      <c r="P21" s="9"/>
      <c r="Q21" s="9"/>
      <c r="R21" s="9"/>
      <c r="S21" s="9"/>
      <c r="T21" s="9"/>
      <c r="U21" s="9"/>
      <c r="V21" s="9"/>
      <c r="W21" s="9"/>
      <c r="X21" s="9"/>
      <c r="Y21" s="68" t="s">
        <v>101</v>
      </c>
      <c r="Z21" s="69"/>
    </row>
    <row r="22" spans="2:27" ht="18" customHeight="1" thickBot="1">
      <c r="B22" s="8"/>
      <c r="C22" s="797" t="s">
        <v>102</v>
      </c>
      <c r="D22" s="798"/>
      <c r="E22" s="798"/>
      <c r="F22" s="798"/>
      <c r="G22" s="798"/>
      <c r="H22" s="798"/>
      <c r="I22" s="798"/>
      <c r="J22" s="798" t="s">
        <v>103</v>
      </c>
      <c r="K22" s="798"/>
      <c r="L22" s="798"/>
      <c r="M22" s="798"/>
      <c r="N22" s="798"/>
      <c r="O22" s="798"/>
      <c r="P22" s="798" t="s">
        <v>557</v>
      </c>
      <c r="Q22" s="798"/>
      <c r="R22" s="798"/>
      <c r="S22" s="798"/>
      <c r="T22" s="798"/>
      <c r="U22" s="798"/>
      <c r="V22" s="798"/>
      <c r="W22" s="798"/>
      <c r="X22" s="798"/>
      <c r="Y22" s="799"/>
      <c r="Z22" s="70"/>
    </row>
    <row r="23" spans="2:27" ht="18" customHeight="1">
      <c r="B23" s="71"/>
      <c r="C23" s="800" t="s">
        <v>105</v>
      </c>
      <c r="D23" s="801"/>
      <c r="E23" s="801"/>
      <c r="F23" s="801"/>
      <c r="G23" s="801"/>
      <c r="H23" s="801"/>
      <c r="I23" s="801"/>
      <c r="J23" s="802">
        <v>121200</v>
      </c>
      <c r="K23" s="802"/>
      <c r="L23" s="802"/>
      <c r="M23" s="802"/>
      <c r="N23" s="802"/>
      <c r="O23" s="802"/>
      <c r="P23" s="803" t="s">
        <v>106</v>
      </c>
      <c r="Q23" s="803"/>
      <c r="R23" s="803"/>
      <c r="S23" s="803"/>
      <c r="T23" s="803"/>
      <c r="U23" s="803"/>
      <c r="V23" s="803"/>
      <c r="W23" s="803"/>
      <c r="X23" s="803"/>
      <c r="Y23" s="804"/>
      <c r="Z23" s="72"/>
      <c r="AA23" s="376"/>
    </row>
    <row r="24" spans="2:27" ht="18" customHeight="1">
      <c r="B24" s="73"/>
      <c r="C24" s="805" t="s">
        <v>553</v>
      </c>
      <c r="D24" s="806"/>
      <c r="E24" s="806"/>
      <c r="F24" s="806"/>
      <c r="G24" s="806"/>
      <c r="H24" s="806"/>
      <c r="I24" s="806"/>
      <c r="J24" s="807">
        <v>45000</v>
      </c>
      <c r="K24" s="807"/>
      <c r="L24" s="807"/>
      <c r="M24" s="807"/>
      <c r="N24" s="807"/>
      <c r="O24" s="807"/>
      <c r="P24" s="808" t="s">
        <v>584</v>
      </c>
      <c r="Q24" s="808"/>
      <c r="R24" s="808"/>
      <c r="S24" s="808"/>
      <c r="T24" s="808"/>
      <c r="U24" s="808"/>
      <c r="V24" s="808"/>
      <c r="W24" s="808"/>
      <c r="X24" s="808"/>
      <c r="Y24" s="809"/>
      <c r="Z24" s="74"/>
      <c r="AA24" s="377"/>
    </row>
    <row r="25" spans="2:27" ht="18" customHeight="1">
      <c r="B25" s="73"/>
      <c r="C25" s="810" t="s">
        <v>543</v>
      </c>
      <c r="D25" s="811"/>
      <c r="E25" s="811"/>
      <c r="F25" s="811"/>
      <c r="G25" s="811"/>
      <c r="H25" s="811"/>
      <c r="I25" s="812"/>
      <c r="J25" s="807">
        <v>50000</v>
      </c>
      <c r="K25" s="807"/>
      <c r="L25" s="807"/>
      <c r="M25" s="807"/>
      <c r="N25" s="807"/>
      <c r="O25" s="807"/>
      <c r="P25" s="808" t="s">
        <v>584</v>
      </c>
      <c r="Q25" s="808"/>
      <c r="R25" s="808"/>
      <c r="S25" s="808"/>
      <c r="T25" s="808"/>
      <c r="U25" s="808"/>
      <c r="V25" s="808"/>
      <c r="W25" s="808"/>
      <c r="X25" s="808"/>
      <c r="Y25" s="809"/>
      <c r="Z25" s="74"/>
      <c r="AA25" s="377"/>
    </row>
    <row r="26" spans="2:27" ht="18" customHeight="1">
      <c r="B26" s="53"/>
      <c r="C26" s="805" t="s">
        <v>107</v>
      </c>
      <c r="D26" s="806"/>
      <c r="E26" s="806"/>
      <c r="F26" s="806"/>
      <c r="G26" s="806"/>
      <c r="H26" s="806"/>
      <c r="I26" s="806"/>
      <c r="J26" s="807">
        <v>10363</v>
      </c>
      <c r="K26" s="807"/>
      <c r="L26" s="807"/>
      <c r="M26" s="807"/>
      <c r="N26" s="807"/>
      <c r="O26" s="807"/>
      <c r="P26" s="808" t="s">
        <v>585</v>
      </c>
      <c r="Q26" s="808"/>
      <c r="R26" s="808"/>
      <c r="S26" s="808"/>
      <c r="T26" s="808"/>
      <c r="U26" s="808"/>
      <c r="V26" s="808"/>
      <c r="W26" s="808"/>
      <c r="X26" s="808"/>
      <c r="Y26" s="809"/>
      <c r="Z26" s="74"/>
      <c r="AA26" s="377"/>
    </row>
    <row r="27" spans="2:27" ht="18" customHeight="1">
      <c r="B27" s="75"/>
      <c r="C27" s="813" t="s">
        <v>108</v>
      </c>
      <c r="D27" s="814"/>
      <c r="E27" s="814"/>
      <c r="F27" s="814"/>
      <c r="G27" s="814"/>
      <c r="H27" s="814"/>
      <c r="I27" s="814"/>
      <c r="J27" s="807">
        <v>20000</v>
      </c>
      <c r="K27" s="807"/>
      <c r="L27" s="807"/>
      <c r="M27" s="807"/>
      <c r="N27" s="807"/>
      <c r="O27" s="807"/>
      <c r="P27" s="815" t="s">
        <v>512</v>
      </c>
      <c r="Q27" s="816"/>
      <c r="R27" s="816"/>
      <c r="S27" s="816"/>
      <c r="T27" s="816"/>
      <c r="U27" s="816"/>
      <c r="V27" s="816"/>
      <c r="W27" s="816"/>
      <c r="X27" s="816"/>
      <c r="Y27" s="817"/>
      <c r="Z27" s="76"/>
      <c r="AA27" s="376"/>
    </row>
    <row r="28" spans="2:27" ht="18" customHeight="1">
      <c r="B28" s="73"/>
      <c r="C28" s="818" t="s">
        <v>109</v>
      </c>
      <c r="D28" s="819"/>
      <c r="E28" s="819"/>
      <c r="F28" s="819"/>
      <c r="G28" s="819"/>
      <c r="H28" s="819"/>
      <c r="I28" s="819"/>
      <c r="J28" s="807">
        <v>47600</v>
      </c>
      <c r="K28" s="807"/>
      <c r="L28" s="807"/>
      <c r="M28" s="807"/>
      <c r="N28" s="807"/>
      <c r="O28" s="807"/>
      <c r="P28" s="816" t="s">
        <v>110</v>
      </c>
      <c r="Q28" s="816"/>
      <c r="R28" s="816"/>
      <c r="S28" s="816"/>
      <c r="T28" s="816"/>
      <c r="U28" s="816"/>
      <c r="V28" s="816"/>
      <c r="W28" s="816"/>
      <c r="X28" s="816"/>
      <c r="Y28" s="817"/>
      <c r="Z28" s="76"/>
      <c r="AA28" s="377"/>
    </row>
    <row r="29" spans="2:27" ht="18" customHeight="1">
      <c r="B29" s="77"/>
      <c r="C29" s="818" t="s">
        <v>111</v>
      </c>
      <c r="D29" s="819"/>
      <c r="E29" s="819"/>
      <c r="F29" s="819"/>
      <c r="G29" s="819"/>
      <c r="H29" s="819"/>
      <c r="I29" s="819"/>
      <c r="J29" s="807">
        <v>15000</v>
      </c>
      <c r="K29" s="807"/>
      <c r="L29" s="807"/>
      <c r="M29" s="807"/>
      <c r="N29" s="807"/>
      <c r="O29" s="807"/>
      <c r="P29" s="815" t="s">
        <v>661</v>
      </c>
      <c r="Q29" s="816"/>
      <c r="R29" s="816"/>
      <c r="S29" s="816"/>
      <c r="T29" s="816"/>
      <c r="U29" s="816"/>
      <c r="V29" s="816"/>
      <c r="W29" s="816"/>
      <c r="X29" s="816"/>
      <c r="Y29" s="817"/>
      <c r="Z29" s="76"/>
      <c r="AA29" s="377"/>
    </row>
    <row r="30" spans="2:27" ht="18" customHeight="1">
      <c r="B30" s="77"/>
      <c r="C30" s="820"/>
      <c r="D30" s="821"/>
      <c r="E30" s="821"/>
      <c r="F30" s="821"/>
      <c r="G30" s="821"/>
      <c r="H30" s="821"/>
      <c r="I30" s="821"/>
      <c r="J30" s="807">
        <v>15150</v>
      </c>
      <c r="K30" s="807"/>
      <c r="L30" s="807"/>
      <c r="M30" s="807"/>
      <c r="N30" s="807"/>
      <c r="O30" s="807"/>
      <c r="P30" s="815" t="s">
        <v>660</v>
      </c>
      <c r="Q30" s="816"/>
      <c r="R30" s="816"/>
      <c r="S30" s="816"/>
      <c r="T30" s="816"/>
      <c r="U30" s="816"/>
      <c r="V30" s="816"/>
      <c r="W30" s="816"/>
      <c r="X30" s="816"/>
      <c r="Y30" s="817"/>
      <c r="Z30" s="76"/>
      <c r="AA30" s="377"/>
    </row>
    <row r="31" spans="2:27" ht="18" customHeight="1">
      <c r="B31" s="77"/>
      <c r="C31" s="822" t="s">
        <v>112</v>
      </c>
      <c r="D31" s="823"/>
      <c r="E31" s="823"/>
      <c r="F31" s="823"/>
      <c r="G31" s="823"/>
      <c r="H31" s="823"/>
      <c r="I31" s="823"/>
      <c r="J31" s="824">
        <v>420</v>
      </c>
      <c r="K31" s="824"/>
      <c r="L31" s="824"/>
      <c r="M31" s="824"/>
      <c r="N31" s="824"/>
      <c r="O31" s="824"/>
      <c r="P31" s="825" t="s">
        <v>113</v>
      </c>
      <c r="Q31" s="825"/>
      <c r="R31" s="825"/>
      <c r="S31" s="825"/>
      <c r="T31" s="825"/>
      <c r="U31" s="825"/>
      <c r="V31" s="825"/>
      <c r="W31" s="825"/>
      <c r="X31" s="825"/>
      <c r="Y31" s="826"/>
      <c r="Z31" s="76"/>
      <c r="AA31" s="377"/>
    </row>
    <row r="32" spans="2:27" ht="18" customHeight="1" thickBot="1">
      <c r="B32" s="77"/>
      <c r="C32" s="827"/>
      <c r="D32" s="828"/>
      <c r="E32" s="828"/>
      <c r="F32" s="828"/>
      <c r="G32" s="828"/>
      <c r="H32" s="828"/>
      <c r="I32" s="828"/>
      <c r="J32" s="829"/>
      <c r="K32" s="829"/>
      <c r="L32" s="829"/>
      <c r="M32" s="829"/>
      <c r="N32" s="829"/>
      <c r="O32" s="829"/>
      <c r="P32" s="830"/>
      <c r="Q32" s="830"/>
      <c r="R32" s="830"/>
      <c r="S32" s="830"/>
      <c r="T32" s="830"/>
      <c r="U32" s="830"/>
      <c r="V32" s="830"/>
      <c r="W32" s="830"/>
      <c r="X32" s="830"/>
      <c r="Y32" s="831"/>
      <c r="Z32" s="76"/>
      <c r="AA32" s="377"/>
    </row>
    <row r="33" spans="2:27" ht="18" customHeight="1" thickBot="1">
      <c r="B33" s="77"/>
      <c r="C33" s="832" t="s">
        <v>651</v>
      </c>
      <c r="D33" s="833"/>
      <c r="E33" s="833"/>
      <c r="F33" s="833"/>
      <c r="G33" s="833"/>
      <c r="H33" s="833"/>
      <c r="I33" s="833"/>
      <c r="J33" s="834">
        <f>SUM(J23:O28)+J30+J31+J32</f>
        <v>309733</v>
      </c>
      <c r="K33" s="834"/>
      <c r="L33" s="834"/>
      <c r="M33" s="834"/>
      <c r="N33" s="834"/>
      <c r="O33" s="834"/>
      <c r="P33" s="835"/>
      <c r="Q33" s="835"/>
      <c r="R33" s="835"/>
      <c r="S33" s="835"/>
      <c r="T33" s="835"/>
      <c r="U33" s="835"/>
      <c r="V33" s="835"/>
      <c r="W33" s="835"/>
      <c r="X33" s="835"/>
      <c r="Y33" s="836"/>
      <c r="Z33" s="76"/>
      <c r="AA33" s="377"/>
    </row>
    <row r="34" spans="2:27" ht="18" customHeight="1" thickBot="1">
      <c r="B34" s="77"/>
      <c r="C34" s="78" t="s">
        <v>114</v>
      </c>
      <c r="D34" s="78"/>
      <c r="E34" s="78"/>
      <c r="F34" s="78"/>
      <c r="G34" s="78"/>
      <c r="H34" s="78"/>
      <c r="I34" s="78"/>
      <c r="J34" s="78"/>
      <c r="K34" s="38"/>
      <c r="L34" s="7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Y34" s="79" t="s">
        <v>101</v>
      </c>
      <c r="Z34" s="76"/>
      <c r="AA34" s="377"/>
    </row>
    <row r="35" spans="2:27" ht="18" customHeight="1">
      <c r="B35" s="77"/>
      <c r="C35" s="837" t="s">
        <v>561</v>
      </c>
      <c r="D35" s="838"/>
      <c r="E35" s="838"/>
      <c r="F35" s="838"/>
      <c r="G35" s="838"/>
      <c r="H35" s="838"/>
      <c r="I35" s="839"/>
      <c r="J35" s="843" t="s">
        <v>103</v>
      </c>
      <c r="K35" s="844"/>
      <c r="L35" s="844"/>
      <c r="M35" s="844"/>
      <c r="N35" s="844"/>
      <c r="O35" s="844"/>
      <c r="P35" s="844"/>
      <c r="Q35" s="844"/>
      <c r="R35" s="844"/>
      <c r="S35" s="837" t="s">
        <v>104</v>
      </c>
      <c r="T35" s="838"/>
      <c r="U35" s="838"/>
      <c r="V35" s="838"/>
      <c r="W35" s="838"/>
      <c r="X35" s="838"/>
      <c r="Y35" s="845"/>
      <c r="Z35" s="76"/>
      <c r="AA35" s="377"/>
    </row>
    <row r="36" spans="2:27" ht="18" customHeight="1" thickBot="1">
      <c r="B36" s="77"/>
      <c r="C36" s="840"/>
      <c r="D36" s="841"/>
      <c r="E36" s="841"/>
      <c r="F36" s="841"/>
      <c r="G36" s="841"/>
      <c r="H36" s="841"/>
      <c r="I36" s="842"/>
      <c r="J36" s="847" t="s">
        <v>115</v>
      </c>
      <c r="K36" s="848"/>
      <c r="L36" s="848"/>
      <c r="M36" s="848"/>
      <c r="N36" s="849" t="s">
        <v>116</v>
      </c>
      <c r="O36" s="848"/>
      <c r="P36" s="848"/>
      <c r="Q36" s="848"/>
      <c r="R36" s="848"/>
      <c r="S36" s="840"/>
      <c r="T36" s="841"/>
      <c r="U36" s="841"/>
      <c r="V36" s="841"/>
      <c r="W36" s="841"/>
      <c r="X36" s="841"/>
      <c r="Y36" s="846"/>
      <c r="Z36" s="76"/>
      <c r="AA36" s="377"/>
    </row>
    <row r="37" spans="2:27" ht="18" customHeight="1">
      <c r="B37" s="77"/>
      <c r="C37" s="857" t="s">
        <v>270</v>
      </c>
      <c r="D37" s="858"/>
      <c r="E37" s="858"/>
      <c r="F37" s="858"/>
      <c r="G37" s="858"/>
      <c r="H37" s="858"/>
      <c r="I37" s="859"/>
      <c r="J37" s="860"/>
      <c r="K37" s="861"/>
      <c r="L37" s="861"/>
      <c r="M37" s="861"/>
      <c r="N37" s="862">
        <v>6000</v>
      </c>
      <c r="O37" s="862"/>
      <c r="P37" s="862"/>
      <c r="Q37" s="862"/>
      <c r="R37" s="863"/>
      <c r="S37" s="864" t="s">
        <v>118</v>
      </c>
      <c r="T37" s="865"/>
      <c r="U37" s="865"/>
      <c r="V37" s="865"/>
      <c r="W37" s="865"/>
      <c r="X37" s="865"/>
      <c r="Y37" s="866"/>
      <c r="Z37" s="76"/>
      <c r="AA37" s="377"/>
    </row>
    <row r="38" spans="2:27" ht="18" customHeight="1">
      <c r="B38" s="77"/>
      <c r="C38" s="805" t="s">
        <v>119</v>
      </c>
      <c r="D38" s="806"/>
      <c r="E38" s="806"/>
      <c r="F38" s="806"/>
      <c r="G38" s="806"/>
      <c r="H38" s="806"/>
      <c r="I38" s="850"/>
      <c r="J38" s="851">
        <v>18150</v>
      </c>
      <c r="K38" s="852"/>
      <c r="L38" s="852"/>
      <c r="M38" s="852"/>
      <c r="N38" s="807"/>
      <c r="O38" s="807"/>
      <c r="P38" s="807"/>
      <c r="Q38" s="807"/>
      <c r="R38" s="853"/>
      <c r="S38" s="854" t="s">
        <v>120</v>
      </c>
      <c r="T38" s="855"/>
      <c r="U38" s="855"/>
      <c r="V38" s="855"/>
      <c r="W38" s="855"/>
      <c r="X38" s="855"/>
      <c r="Y38" s="856"/>
      <c r="Z38" s="76"/>
      <c r="AA38" s="377"/>
    </row>
    <row r="39" spans="2:27" ht="18" customHeight="1">
      <c r="B39" s="77"/>
      <c r="C39" s="805" t="s">
        <v>121</v>
      </c>
      <c r="D39" s="806"/>
      <c r="E39" s="806"/>
      <c r="F39" s="806"/>
      <c r="G39" s="806"/>
      <c r="H39" s="806"/>
      <c r="I39" s="850"/>
      <c r="J39" s="851">
        <v>420</v>
      </c>
      <c r="K39" s="852"/>
      <c r="L39" s="852"/>
      <c r="M39" s="852"/>
      <c r="N39" s="807"/>
      <c r="O39" s="807"/>
      <c r="P39" s="807"/>
      <c r="Q39" s="807"/>
      <c r="R39" s="853"/>
      <c r="S39" s="854" t="s">
        <v>122</v>
      </c>
      <c r="T39" s="855"/>
      <c r="U39" s="855"/>
      <c r="V39" s="855"/>
      <c r="W39" s="855"/>
      <c r="X39" s="855"/>
      <c r="Y39" s="856"/>
      <c r="Z39" s="76"/>
      <c r="AA39" s="377"/>
    </row>
    <row r="40" spans="2:27" ht="18" customHeight="1">
      <c r="B40" s="77"/>
      <c r="C40" s="818" t="s">
        <v>123</v>
      </c>
      <c r="D40" s="819"/>
      <c r="E40" s="819"/>
      <c r="F40" s="819"/>
      <c r="G40" s="819"/>
      <c r="H40" s="819"/>
      <c r="I40" s="819"/>
      <c r="J40" s="867">
        <v>21800</v>
      </c>
      <c r="K40" s="868"/>
      <c r="L40" s="868"/>
      <c r="M40" s="868"/>
      <c r="N40" s="807">
        <v>18500</v>
      </c>
      <c r="O40" s="807"/>
      <c r="P40" s="807"/>
      <c r="Q40" s="807"/>
      <c r="R40" s="853"/>
      <c r="S40" s="854" t="s">
        <v>124</v>
      </c>
      <c r="T40" s="855"/>
      <c r="U40" s="855"/>
      <c r="V40" s="855"/>
      <c r="W40" s="855"/>
      <c r="X40" s="855"/>
      <c r="Y40" s="856"/>
      <c r="Z40" s="76"/>
      <c r="AA40" s="377"/>
    </row>
    <row r="41" spans="2:27" ht="18" customHeight="1">
      <c r="B41" s="77"/>
      <c r="C41" s="818" t="s">
        <v>125</v>
      </c>
      <c r="D41" s="819"/>
      <c r="E41" s="819"/>
      <c r="F41" s="819"/>
      <c r="G41" s="819"/>
      <c r="H41" s="819"/>
      <c r="I41" s="819"/>
      <c r="J41" s="867">
        <v>5000</v>
      </c>
      <c r="K41" s="868"/>
      <c r="L41" s="868"/>
      <c r="M41" s="868"/>
      <c r="N41" s="807"/>
      <c r="O41" s="807"/>
      <c r="P41" s="807"/>
      <c r="Q41" s="807"/>
      <c r="R41" s="853"/>
      <c r="S41" s="854" t="s">
        <v>126</v>
      </c>
      <c r="T41" s="855"/>
      <c r="U41" s="855"/>
      <c r="V41" s="855"/>
      <c r="W41" s="855"/>
      <c r="X41" s="855"/>
      <c r="Y41" s="856"/>
      <c r="Z41" s="76"/>
      <c r="AA41" s="377"/>
    </row>
    <row r="42" spans="2:27" ht="18" customHeight="1">
      <c r="B42" s="77"/>
      <c r="C42" s="818" t="s">
        <v>110</v>
      </c>
      <c r="D42" s="819"/>
      <c r="E42" s="819"/>
      <c r="F42" s="819"/>
      <c r="G42" s="819"/>
      <c r="H42" s="819"/>
      <c r="I42" s="819"/>
      <c r="J42" s="867">
        <v>10100</v>
      </c>
      <c r="K42" s="868"/>
      <c r="L42" s="868"/>
      <c r="M42" s="868"/>
      <c r="N42" s="807"/>
      <c r="O42" s="807"/>
      <c r="P42" s="807"/>
      <c r="Q42" s="807"/>
      <c r="R42" s="853"/>
      <c r="S42" s="854" t="s">
        <v>127</v>
      </c>
      <c r="T42" s="855"/>
      <c r="U42" s="855"/>
      <c r="V42" s="855"/>
      <c r="W42" s="855"/>
      <c r="X42" s="855"/>
      <c r="Y42" s="856"/>
      <c r="Z42" s="76"/>
      <c r="AA42" s="377"/>
    </row>
    <row r="43" spans="2:27" ht="18" customHeight="1">
      <c r="B43" s="77"/>
      <c r="C43" s="818" t="s">
        <v>128</v>
      </c>
      <c r="D43" s="819"/>
      <c r="E43" s="819"/>
      <c r="F43" s="819"/>
      <c r="G43" s="819"/>
      <c r="H43" s="819"/>
      <c r="I43" s="819"/>
      <c r="J43" s="867">
        <v>26400</v>
      </c>
      <c r="K43" s="868"/>
      <c r="L43" s="868"/>
      <c r="M43" s="868"/>
      <c r="N43" s="807">
        <v>22500</v>
      </c>
      <c r="O43" s="807"/>
      <c r="P43" s="807"/>
      <c r="Q43" s="807"/>
      <c r="R43" s="853"/>
      <c r="S43" s="854" t="s">
        <v>129</v>
      </c>
      <c r="T43" s="855"/>
      <c r="U43" s="855"/>
      <c r="V43" s="855"/>
      <c r="W43" s="855"/>
      <c r="X43" s="855"/>
      <c r="Y43" s="856"/>
      <c r="Z43" s="76"/>
      <c r="AA43" s="377"/>
    </row>
    <row r="44" spans="2:27" ht="18" customHeight="1">
      <c r="B44" s="77"/>
      <c r="C44" s="818" t="s">
        <v>130</v>
      </c>
      <c r="D44" s="819"/>
      <c r="E44" s="819"/>
      <c r="F44" s="819"/>
      <c r="G44" s="819"/>
      <c r="H44" s="819"/>
      <c r="I44" s="819"/>
      <c r="J44" s="867">
        <v>10000</v>
      </c>
      <c r="K44" s="868"/>
      <c r="L44" s="868"/>
      <c r="M44" s="868"/>
      <c r="N44" s="807">
        <v>10000</v>
      </c>
      <c r="O44" s="807"/>
      <c r="P44" s="807"/>
      <c r="Q44" s="807"/>
      <c r="R44" s="853"/>
      <c r="S44" s="854" t="s">
        <v>131</v>
      </c>
      <c r="T44" s="855"/>
      <c r="U44" s="855"/>
      <c r="V44" s="855"/>
      <c r="W44" s="855"/>
      <c r="X44" s="855"/>
      <c r="Y44" s="856"/>
      <c r="Z44" s="76"/>
      <c r="AA44" s="377"/>
    </row>
    <row r="45" spans="2:27" ht="18" customHeight="1">
      <c r="B45" s="77"/>
      <c r="C45" s="818" t="s">
        <v>132</v>
      </c>
      <c r="D45" s="819"/>
      <c r="E45" s="819"/>
      <c r="F45" s="819"/>
      <c r="G45" s="819"/>
      <c r="H45" s="819"/>
      <c r="I45" s="819"/>
      <c r="J45" s="867">
        <v>18450</v>
      </c>
      <c r="K45" s="868"/>
      <c r="L45" s="868"/>
      <c r="M45" s="868"/>
      <c r="N45" s="807">
        <v>13800</v>
      </c>
      <c r="O45" s="807"/>
      <c r="P45" s="807"/>
      <c r="Q45" s="807"/>
      <c r="R45" s="853"/>
      <c r="S45" s="854" t="s">
        <v>133</v>
      </c>
      <c r="T45" s="855"/>
      <c r="U45" s="855"/>
      <c r="V45" s="855"/>
      <c r="W45" s="855"/>
      <c r="X45" s="855"/>
      <c r="Y45" s="856"/>
      <c r="Z45" s="76"/>
      <c r="AA45" s="377"/>
    </row>
    <row r="46" spans="2:27" ht="18" customHeight="1">
      <c r="B46" s="77"/>
      <c r="C46" s="818" t="s">
        <v>134</v>
      </c>
      <c r="D46" s="819"/>
      <c r="E46" s="819"/>
      <c r="F46" s="819"/>
      <c r="G46" s="819"/>
      <c r="H46" s="819"/>
      <c r="I46" s="819"/>
      <c r="J46" s="867">
        <v>7800</v>
      </c>
      <c r="K46" s="868"/>
      <c r="L46" s="868"/>
      <c r="M46" s="868"/>
      <c r="N46" s="807"/>
      <c r="O46" s="807"/>
      <c r="P46" s="807"/>
      <c r="Q46" s="807"/>
      <c r="R46" s="853"/>
      <c r="S46" s="854" t="s">
        <v>135</v>
      </c>
      <c r="T46" s="855"/>
      <c r="U46" s="855"/>
      <c r="V46" s="855"/>
      <c r="W46" s="855"/>
      <c r="X46" s="855"/>
      <c r="Y46" s="856"/>
      <c r="Z46" s="76"/>
      <c r="AA46" s="377"/>
    </row>
    <row r="47" spans="2:27" ht="18" customHeight="1">
      <c r="B47" s="77"/>
      <c r="C47" s="818" t="s">
        <v>136</v>
      </c>
      <c r="D47" s="819"/>
      <c r="E47" s="819"/>
      <c r="F47" s="819"/>
      <c r="G47" s="819"/>
      <c r="H47" s="819"/>
      <c r="I47" s="819"/>
      <c r="J47" s="867"/>
      <c r="K47" s="868"/>
      <c r="L47" s="868"/>
      <c r="M47" s="868"/>
      <c r="N47" s="807">
        <v>20000</v>
      </c>
      <c r="O47" s="807"/>
      <c r="P47" s="807"/>
      <c r="Q47" s="807"/>
      <c r="R47" s="853"/>
      <c r="S47" s="869" t="s">
        <v>646</v>
      </c>
      <c r="T47" s="855"/>
      <c r="U47" s="855"/>
      <c r="V47" s="855"/>
      <c r="W47" s="855"/>
      <c r="X47" s="855"/>
      <c r="Y47" s="856"/>
      <c r="Z47" s="76"/>
      <c r="AA47" s="377"/>
    </row>
    <row r="48" spans="2:27" ht="18" customHeight="1">
      <c r="B48" s="77"/>
      <c r="C48" s="818" t="s">
        <v>137</v>
      </c>
      <c r="D48" s="819"/>
      <c r="E48" s="819"/>
      <c r="F48" s="819"/>
      <c r="G48" s="819"/>
      <c r="H48" s="819"/>
      <c r="I48" s="819"/>
      <c r="J48" s="867">
        <v>18000</v>
      </c>
      <c r="K48" s="868"/>
      <c r="L48" s="868"/>
      <c r="M48" s="868"/>
      <c r="N48" s="807"/>
      <c r="O48" s="807"/>
      <c r="P48" s="807"/>
      <c r="Q48" s="807"/>
      <c r="R48" s="853"/>
      <c r="S48" s="854" t="s">
        <v>138</v>
      </c>
      <c r="T48" s="855"/>
      <c r="U48" s="855"/>
      <c r="V48" s="855"/>
      <c r="W48" s="855"/>
      <c r="X48" s="855"/>
      <c r="Y48" s="856"/>
      <c r="Z48" s="76"/>
      <c r="AA48" s="377"/>
    </row>
    <row r="49" spans="2:27" ht="18" customHeight="1">
      <c r="B49" s="77"/>
      <c r="C49" s="818" t="s">
        <v>139</v>
      </c>
      <c r="D49" s="819"/>
      <c r="E49" s="819"/>
      <c r="F49" s="819"/>
      <c r="G49" s="819"/>
      <c r="H49" s="819"/>
      <c r="I49" s="819"/>
      <c r="J49" s="867"/>
      <c r="K49" s="868"/>
      <c r="L49" s="868"/>
      <c r="M49" s="868"/>
      <c r="N49" s="807">
        <v>2813</v>
      </c>
      <c r="O49" s="807"/>
      <c r="P49" s="807"/>
      <c r="Q49" s="807"/>
      <c r="R49" s="853"/>
      <c r="S49" s="854"/>
      <c r="T49" s="855"/>
      <c r="U49" s="855"/>
      <c r="V49" s="855"/>
      <c r="W49" s="855"/>
      <c r="X49" s="855"/>
      <c r="Y49" s="856"/>
      <c r="Z49" s="76"/>
      <c r="AA49" s="377"/>
    </row>
    <row r="50" spans="2:27" ht="18" customHeight="1">
      <c r="B50" s="77"/>
      <c r="C50" s="870"/>
      <c r="D50" s="871"/>
      <c r="E50" s="871"/>
      <c r="F50" s="871"/>
      <c r="G50" s="871"/>
      <c r="H50" s="871"/>
      <c r="I50" s="872"/>
      <c r="J50" s="867"/>
      <c r="K50" s="868"/>
      <c r="L50" s="868"/>
      <c r="M50" s="868"/>
      <c r="N50" s="807"/>
      <c r="O50" s="807"/>
      <c r="P50" s="807"/>
      <c r="Q50" s="807"/>
      <c r="R50" s="853"/>
      <c r="S50" s="854"/>
      <c r="T50" s="855"/>
      <c r="U50" s="855"/>
      <c r="V50" s="855"/>
      <c r="W50" s="855"/>
      <c r="X50" s="855"/>
      <c r="Y50" s="856"/>
      <c r="Z50" s="76"/>
      <c r="AA50" s="377"/>
    </row>
    <row r="51" spans="2:27" ht="18" customHeight="1">
      <c r="B51" s="77"/>
      <c r="C51" s="873"/>
      <c r="D51" s="874"/>
      <c r="E51" s="874"/>
      <c r="F51" s="874"/>
      <c r="G51" s="874"/>
      <c r="H51" s="874"/>
      <c r="I51" s="875"/>
      <c r="J51" s="867"/>
      <c r="K51" s="868"/>
      <c r="L51" s="868"/>
      <c r="M51" s="868"/>
      <c r="N51" s="807"/>
      <c r="O51" s="807"/>
      <c r="P51" s="807"/>
      <c r="Q51" s="807"/>
      <c r="R51" s="853"/>
      <c r="S51" s="854"/>
      <c r="T51" s="855"/>
      <c r="U51" s="855"/>
      <c r="V51" s="855"/>
      <c r="W51" s="855"/>
      <c r="X51" s="855"/>
      <c r="Y51" s="856"/>
      <c r="Z51" s="76"/>
      <c r="AA51" s="377"/>
    </row>
    <row r="52" spans="2:27" ht="18" customHeight="1">
      <c r="B52" s="77"/>
      <c r="C52" s="873"/>
      <c r="D52" s="874"/>
      <c r="E52" s="874"/>
      <c r="F52" s="874"/>
      <c r="G52" s="874"/>
      <c r="H52" s="874"/>
      <c r="I52" s="875"/>
      <c r="J52" s="867"/>
      <c r="K52" s="868"/>
      <c r="L52" s="868"/>
      <c r="M52" s="868"/>
      <c r="N52" s="807"/>
      <c r="O52" s="807"/>
      <c r="P52" s="807"/>
      <c r="Q52" s="807"/>
      <c r="R52" s="853"/>
      <c r="S52" s="854"/>
      <c r="T52" s="855"/>
      <c r="U52" s="855"/>
      <c r="V52" s="855"/>
      <c r="W52" s="855"/>
      <c r="X52" s="855"/>
      <c r="Y52" s="856"/>
      <c r="Z52" s="76"/>
      <c r="AA52" s="377"/>
    </row>
    <row r="53" spans="2:27" ht="18" customHeight="1">
      <c r="B53" s="77"/>
      <c r="C53" s="873"/>
      <c r="D53" s="874"/>
      <c r="E53" s="874"/>
      <c r="F53" s="874"/>
      <c r="G53" s="874"/>
      <c r="H53" s="874"/>
      <c r="I53" s="875"/>
      <c r="J53" s="867"/>
      <c r="K53" s="868"/>
      <c r="L53" s="868"/>
      <c r="M53" s="868"/>
      <c r="N53" s="807"/>
      <c r="O53" s="807"/>
      <c r="P53" s="807"/>
      <c r="Q53" s="807"/>
      <c r="R53" s="853"/>
      <c r="S53" s="854"/>
      <c r="T53" s="855"/>
      <c r="U53" s="855"/>
      <c r="V53" s="855"/>
      <c r="W53" s="855"/>
      <c r="X53" s="855"/>
      <c r="Y53" s="856"/>
      <c r="Z53" s="76"/>
      <c r="AA53" s="377"/>
    </row>
    <row r="54" spans="2:27" ht="18" customHeight="1" thickBot="1">
      <c r="B54" s="77"/>
      <c r="C54" s="876"/>
      <c r="D54" s="877"/>
      <c r="E54" s="877"/>
      <c r="F54" s="877"/>
      <c r="G54" s="877"/>
      <c r="H54" s="877"/>
      <c r="I54" s="878"/>
      <c r="J54" s="879"/>
      <c r="K54" s="880"/>
      <c r="L54" s="880"/>
      <c r="M54" s="880"/>
      <c r="N54" s="824"/>
      <c r="O54" s="824"/>
      <c r="P54" s="824"/>
      <c r="Q54" s="824"/>
      <c r="R54" s="881"/>
      <c r="S54" s="882"/>
      <c r="T54" s="883"/>
      <c r="U54" s="883"/>
      <c r="V54" s="883"/>
      <c r="W54" s="883"/>
      <c r="X54" s="883"/>
      <c r="Y54" s="884"/>
      <c r="Z54" s="76"/>
      <c r="AA54" s="377"/>
    </row>
    <row r="55" spans="2:27" ht="18" customHeight="1" thickBot="1">
      <c r="B55" s="77"/>
      <c r="C55" s="889" t="s">
        <v>558</v>
      </c>
      <c r="D55" s="890"/>
      <c r="E55" s="890"/>
      <c r="F55" s="890"/>
      <c r="G55" s="890"/>
      <c r="H55" s="890"/>
      <c r="I55" s="891"/>
      <c r="J55" s="892">
        <f>SUM(J37:M54)</f>
        <v>136120</v>
      </c>
      <c r="K55" s="893"/>
      <c r="L55" s="893"/>
      <c r="M55" s="893"/>
      <c r="N55" s="894">
        <f>SUM(N37:R54)</f>
        <v>93613</v>
      </c>
      <c r="O55" s="894"/>
      <c r="P55" s="894"/>
      <c r="Q55" s="894"/>
      <c r="R55" s="895"/>
      <c r="S55" s="896" t="s">
        <v>560</v>
      </c>
      <c r="T55" s="897"/>
      <c r="U55" s="885">
        <f>SUM(J55:R55)</f>
        <v>229733</v>
      </c>
      <c r="V55" s="886"/>
      <c r="W55" s="886"/>
      <c r="X55" s="886"/>
      <c r="Y55" s="887"/>
      <c r="Z55" s="76"/>
      <c r="AA55" s="377"/>
    </row>
    <row r="56" spans="2:27" ht="10.95" customHeight="1" thickBot="1">
      <c r="B56" s="77"/>
      <c r="C56" s="310"/>
      <c r="D56" s="56"/>
      <c r="E56" s="56"/>
      <c r="F56" s="56"/>
      <c r="G56" s="56"/>
      <c r="H56" s="56"/>
      <c r="I56" s="56"/>
      <c r="J56" s="311"/>
      <c r="K56" s="311"/>
      <c r="L56" s="311"/>
      <c r="M56" s="311"/>
      <c r="N56" s="312"/>
      <c r="O56" s="312"/>
      <c r="P56" s="312"/>
      <c r="Q56" s="312"/>
      <c r="R56" s="312"/>
      <c r="S56" s="313"/>
      <c r="T56" s="313"/>
      <c r="U56" s="311"/>
      <c r="V56" s="311"/>
      <c r="W56" s="311"/>
      <c r="X56" s="311"/>
      <c r="Y56" s="311"/>
      <c r="Z56" s="76"/>
      <c r="AA56" s="377"/>
    </row>
    <row r="57" spans="2:27" ht="18" customHeight="1">
      <c r="B57" s="77"/>
      <c r="C57" s="898" t="s">
        <v>608</v>
      </c>
      <c r="D57" s="838"/>
      <c r="E57" s="838"/>
      <c r="F57" s="838"/>
      <c r="G57" s="838"/>
      <c r="H57" s="838"/>
      <c r="I57" s="839"/>
      <c r="J57" s="915" t="s">
        <v>103</v>
      </c>
      <c r="K57" s="916"/>
      <c r="L57" s="916"/>
      <c r="M57" s="916"/>
      <c r="N57" s="916"/>
      <c r="O57" s="916"/>
      <c r="P57" s="916"/>
      <c r="Q57" s="916"/>
      <c r="R57" s="917"/>
      <c r="S57" s="918"/>
      <c r="T57" s="919"/>
      <c r="U57" s="919"/>
      <c r="V57" s="919"/>
      <c r="W57" s="919"/>
      <c r="X57" s="919"/>
      <c r="Y57" s="920"/>
      <c r="Z57" s="76"/>
      <c r="AA57" s="377"/>
    </row>
    <row r="58" spans="2:27" ht="19.2" customHeight="1" thickBot="1">
      <c r="B58" s="77"/>
      <c r="C58" s="899"/>
      <c r="D58" s="900"/>
      <c r="E58" s="900"/>
      <c r="F58" s="900"/>
      <c r="G58" s="900"/>
      <c r="H58" s="900"/>
      <c r="I58" s="849"/>
      <c r="J58" s="904" t="s">
        <v>115</v>
      </c>
      <c r="K58" s="905"/>
      <c r="L58" s="905"/>
      <c r="M58" s="905"/>
      <c r="N58" s="913" t="s">
        <v>559</v>
      </c>
      <c r="O58" s="913"/>
      <c r="P58" s="913"/>
      <c r="Q58" s="913"/>
      <c r="R58" s="914"/>
      <c r="S58" s="921"/>
      <c r="T58" s="922"/>
      <c r="U58" s="922"/>
      <c r="V58" s="922"/>
      <c r="W58" s="922"/>
      <c r="X58" s="922"/>
      <c r="Y58" s="923"/>
      <c r="Z58" s="76"/>
      <c r="AA58" s="377"/>
    </row>
    <row r="59" spans="2:27" ht="18" customHeight="1" thickBot="1">
      <c r="B59" s="77"/>
      <c r="C59" s="901" t="s">
        <v>558</v>
      </c>
      <c r="D59" s="902"/>
      <c r="E59" s="902"/>
      <c r="F59" s="902"/>
      <c r="G59" s="902"/>
      <c r="H59" s="902"/>
      <c r="I59" s="903"/>
      <c r="J59" s="924">
        <v>80000</v>
      </c>
      <c r="K59" s="925"/>
      <c r="L59" s="925"/>
      <c r="M59" s="925"/>
      <c r="N59" s="911">
        <v>0</v>
      </c>
      <c r="O59" s="911"/>
      <c r="P59" s="911"/>
      <c r="Q59" s="911"/>
      <c r="R59" s="912"/>
      <c r="S59" s="909" t="s">
        <v>73</v>
      </c>
      <c r="T59" s="910"/>
      <c r="U59" s="911">
        <v>80000</v>
      </c>
      <c r="V59" s="911"/>
      <c r="W59" s="911"/>
      <c r="X59" s="911"/>
      <c r="Y59" s="912"/>
      <c r="Z59" s="76"/>
      <c r="AA59" s="377"/>
    </row>
    <row r="60" spans="2:27" ht="10.199999999999999" customHeight="1" thickBot="1">
      <c r="B60" s="77"/>
      <c r="C60" s="56"/>
      <c r="D60" s="56"/>
      <c r="E60" s="56"/>
      <c r="F60" s="56"/>
      <c r="G60" s="56"/>
      <c r="H60" s="56"/>
      <c r="I60" s="56"/>
      <c r="J60" s="314"/>
      <c r="K60" s="314"/>
      <c r="L60" s="314"/>
      <c r="M60" s="314"/>
      <c r="N60" s="315"/>
      <c r="O60" s="315"/>
      <c r="P60" s="315"/>
      <c r="Q60" s="315"/>
      <c r="R60" s="315"/>
      <c r="S60" s="313"/>
      <c r="T60" s="313"/>
      <c r="U60" s="313"/>
      <c r="V60" s="313"/>
      <c r="W60" s="313"/>
      <c r="X60" s="313"/>
      <c r="Y60" s="313"/>
      <c r="Z60" s="76"/>
      <c r="AA60" s="377"/>
    </row>
    <row r="61" spans="2:27" ht="25.2" customHeight="1" thickBot="1">
      <c r="B61" s="77"/>
      <c r="C61" s="906" t="s">
        <v>609</v>
      </c>
      <c r="D61" s="907"/>
      <c r="E61" s="907"/>
      <c r="F61" s="907"/>
      <c r="G61" s="907"/>
      <c r="H61" s="907"/>
      <c r="I61" s="907"/>
      <c r="J61" s="907"/>
      <c r="K61" s="907"/>
      <c r="L61" s="907"/>
      <c r="M61" s="907"/>
      <c r="N61" s="907"/>
      <c r="O61" s="907"/>
      <c r="P61" s="907"/>
      <c r="Q61" s="907"/>
      <c r="R61" s="908"/>
      <c r="S61" s="926" t="s">
        <v>610</v>
      </c>
      <c r="T61" s="927"/>
      <c r="U61" s="928">
        <f>U55+U59</f>
        <v>309733</v>
      </c>
      <c r="V61" s="929"/>
      <c r="W61" s="929"/>
      <c r="X61" s="929"/>
      <c r="Y61" s="930"/>
      <c r="Z61" s="76"/>
      <c r="AA61" s="377"/>
    </row>
    <row r="62" spans="2:27" ht="12.6" customHeight="1" thickBot="1">
      <c r="B62" s="80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2"/>
      <c r="AA62" s="378"/>
    </row>
    <row r="63" spans="2:27" s="2" customFormat="1" ht="20.25" customHeight="1">
      <c r="AA63" s="379"/>
    </row>
    <row r="65" spans="3:20" ht="20.25" hidden="1" customHeight="1">
      <c r="C65" s="83"/>
      <c r="D65" s="83"/>
      <c r="E65" s="84" t="s">
        <v>140</v>
      </c>
      <c r="F65" s="888">
        <f>J24/J33</f>
        <v>0.1452864241136721</v>
      </c>
      <c r="G65" s="888"/>
      <c r="H65" s="888"/>
      <c r="O65" s="83"/>
      <c r="P65" s="83"/>
      <c r="Q65" s="85" t="s">
        <v>141</v>
      </c>
      <c r="R65" s="888">
        <f>(J37+J38)/J55</f>
        <v>0.13333823097267117</v>
      </c>
      <c r="S65" s="888"/>
      <c r="T65" s="888"/>
    </row>
    <row r="66" spans="3:20" ht="20.25" hidden="1" customHeight="1">
      <c r="C66" s="1" t="s">
        <v>142</v>
      </c>
    </row>
    <row r="67" spans="3:20" ht="20.25" hidden="1" customHeight="1">
      <c r="C67" s="1" t="s">
        <v>143</v>
      </c>
    </row>
    <row r="68" spans="3:20" ht="20.25" hidden="1" customHeight="1">
      <c r="C68" s="1" t="s">
        <v>144</v>
      </c>
    </row>
    <row r="69" spans="3:20" ht="20.25" hidden="1" customHeight="1">
      <c r="C69" s="1" t="s">
        <v>145</v>
      </c>
    </row>
    <row r="70" spans="3:20" ht="20.25" hidden="1" customHeight="1">
      <c r="C70" s="1" t="s">
        <v>146</v>
      </c>
    </row>
  </sheetData>
  <mergeCells count="194">
    <mergeCell ref="U55:Y55"/>
    <mergeCell ref="F65:H65"/>
    <mergeCell ref="R65:T65"/>
    <mergeCell ref="C55:I55"/>
    <mergeCell ref="J55:M55"/>
    <mergeCell ref="N55:R55"/>
    <mergeCell ref="S55:T55"/>
    <mergeCell ref="C57:I58"/>
    <mergeCell ref="C59:I59"/>
    <mergeCell ref="J58:M58"/>
    <mergeCell ref="C61:R61"/>
    <mergeCell ref="S59:T59"/>
    <mergeCell ref="U59:Y59"/>
    <mergeCell ref="N58:R58"/>
    <mergeCell ref="J57:R57"/>
    <mergeCell ref="S57:Y58"/>
    <mergeCell ref="J59:M59"/>
    <mergeCell ref="N59:R59"/>
    <mergeCell ref="S61:T61"/>
    <mergeCell ref="U61:Y61"/>
    <mergeCell ref="C52:I52"/>
    <mergeCell ref="J52:M52"/>
    <mergeCell ref="N52:R52"/>
    <mergeCell ref="S52:Y52"/>
    <mergeCell ref="C51:I51"/>
    <mergeCell ref="J51:M51"/>
    <mergeCell ref="N51:R51"/>
    <mergeCell ref="S51:Y51"/>
    <mergeCell ref="C54:I54"/>
    <mergeCell ref="J54:M54"/>
    <mergeCell ref="N54:R54"/>
    <mergeCell ref="S54:Y54"/>
    <mergeCell ref="C53:I53"/>
    <mergeCell ref="J53:M53"/>
    <mergeCell ref="N53:R53"/>
    <mergeCell ref="S53:Y53"/>
    <mergeCell ref="C48:I48"/>
    <mergeCell ref="J48:M48"/>
    <mergeCell ref="N48:R48"/>
    <mergeCell ref="S48:Y48"/>
    <mergeCell ref="C47:I47"/>
    <mergeCell ref="J47:M47"/>
    <mergeCell ref="N47:R47"/>
    <mergeCell ref="S47:Y47"/>
    <mergeCell ref="C50:I50"/>
    <mergeCell ref="J50:M50"/>
    <mergeCell ref="N50:R50"/>
    <mergeCell ref="S50:Y50"/>
    <mergeCell ref="C49:I49"/>
    <mergeCell ref="J49:M49"/>
    <mergeCell ref="N49:R49"/>
    <mergeCell ref="S49:Y49"/>
    <mergeCell ref="C44:I44"/>
    <mergeCell ref="J44:M44"/>
    <mergeCell ref="N44:R44"/>
    <mergeCell ref="S44:Y44"/>
    <mergeCell ref="C43:I43"/>
    <mergeCell ref="J43:M43"/>
    <mergeCell ref="N43:R43"/>
    <mergeCell ref="S43:Y43"/>
    <mergeCell ref="C46:I46"/>
    <mergeCell ref="J46:M46"/>
    <mergeCell ref="N46:R46"/>
    <mergeCell ref="S46:Y46"/>
    <mergeCell ref="C45:I45"/>
    <mergeCell ref="J45:M45"/>
    <mergeCell ref="N45:R45"/>
    <mergeCell ref="S45:Y45"/>
    <mergeCell ref="C40:I40"/>
    <mergeCell ref="J40:M40"/>
    <mergeCell ref="N40:R40"/>
    <mergeCell ref="S40:Y40"/>
    <mergeCell ref="C39:I39"/>
    <mergeCell ref="J39:M39"/>
    <mergeCell ref="N39:R39"/>
    <mergeCell ref="S39:Y39"/>
    <mergeCell ref="C42:I42"/>
    <mergeCell ref="J42:M42"/>
    <mergeCell ref="N42:R42"/>
    <mergeCell ref="S42:Y42"/>
    <mergeCell ref="C41:I41"/>
    <mergeCell ref="J41:M41"/>
    <mergeCell ref="N41:R41"/>
    <mergeCell ref="S41:Y41"/>
    <mergeCell ref="C33:I33"/>
    <mergeCell ref="J33:O33"/>
    <mergeCell ref="P33:Y33"/>
    <mergeCell ref="C35:I36"/>
    <mergeCell ref="J35:R35"/>
    <mergeCell ref="S35:Y36"/>
    <mergeCell ref="J36:M36"/>
    <mergeCell ref="N36:R36"/>
    <mergeCell ref="C38:I38"/>
    <mergeCell ref="J38:M38"/>
    <mergeCell ref="N38:R38"/>
    <mergeCell ref="S38:Y38"/>
    <mergeCell ref="C37:I37"/>
    <mergeCell ref="J37:M37"/>
    <mergeCell ref="N37:R37"/>
    <mergeCell ref="S37:Y37"/>
    <mergeCell ref="C30:I30"/>
    <mergeCell ref="J30:O30"/>
    <mergeCell ref="P30:Y30"/>
    <mergeCell ref="C31:I31"/>
    <mergeCell ref="J31:O31"/>
    <mergeCell ref="P31:Y31"/>
    <mergeCell ref="C32:I32"/>
    <mergeCell ref="J32:O32"/>
    <mergeCell ref="P32:Y32"/>
    <mergeCell ref="C27:I27"/>
    <mergeCell ref="J27:O27"/>
    <mergeCell ref="P27:Y27"/>
    <mergeCell ref="C28:I28"/>
    <mergeCell ref="J28:O28"/>
    <mergeCell ref="P28:Y28"/>
    <mergeCell ref="C29:I29"/>
    <mergeCell ref="J29:O29"/>
    <mergeCell ref="P29:Y29"/>
    <mergeCell ref="C23:I23"/>
    <mergeCell ref="J23:O23"/>
    <mergeCell ref="P23:Y23"/>
    <mergeCell ref="C24:I24"/>
    <mergeCell ref="J24:O24"/>
    <mergeCell ref="P24:Y24"/>
    <mergeCell ref="C26:I26"/>
    <mergeCell ref="J26:O26"/>
    <mergeCell ref="P26:Y26"/>
    <mergeCell ref="C25:I25"/>
    <mergeCell ref="J25:O25"/>
    <mergeCell ref="P25:Y25"/>
    <mergeCell ref="G20:H20"/>
    <mergeCell ref="L20:Q20"/>
    <mergeCell ref="C16:Q16"/>
    <mergeCell ref="R16:S16"/>
    <mergeCell ref="T16:Y16"/>
    <mergeCell ref="C17:Q17"/>
    <mergeCell ref="R17:S17"/>
    <mergeCell ref="C22:I22"/>
    <mergeCell ref="J22:O22"/>
    <mergeCell ref="P22:Y22"/>
    <mergeCell ref="T17:Y17"/>
    <mergeCell ref="C14:Q14"/>
    <mergeCell ref="R14:Y14"/>
    <mergeCell ref="C15:Q15"/>
    <mergeCell ref="R15:S15"/>
    <mergeCell ref="T15:Y15"/>
    <mergeCell ref="C18:Q18"/>
    <mergeCell ref="R18:S18"/>
    <mergeCell ref="T18:Y18"/>
    <mergeCell ref="R12:S13"/>
    <mergeCell ref="T12:Y12"/>
    <mergeCell ref="E13:J13"/>
    <mergeCell ref="M13:Q13"/>
    <mergeCell ref="T13:Y13"/>
    <mergeCell ref="C12:D13"/>
    <mergeCell ref="E12:J12"/>
    <mergeCell ref="K12:L13"/>
    <mergeCell ref="M12:Q12"/>
    <mergeCell ref="R10:S11"/>
    <mergeCell ref="T10:Y10"/>
    <mergeCell ref="E11:J11"/>
    <mergeCell ref="M11:Q11"/>
    <mergeCell ref="T11:Y11"/>
    <mergeCell ref="C10:D11"/>
    <mergeCell ref="E10:J10"/>
    <mergeCell ref="K10:L11"/>
    <mergeCell ref="M10:Q10"/>
    <mergeCell ref="R8:S9"/>
    <mergeCell ref="T8:Y8"/>
    <mergeCell ref="E9:J9"/>
    <mergeCell ref="M9:Q9"/>
    <mergeCell ref="T9:Y9"/>
    <mergeCell ref="C8:D9"/>
    <mergeCell ref="E8:J8"/>
    <mergeCell ref="K8:L9"/>
    <mergeCell ref="M8:Q8"/>
    <mergeCell ref="D3:G3"/>
    <mergeCell ref="H3:M3"/>
    <mergeCell ref="C4:G4"/>
    <mergeCell ref="H4:I4"/>
    <mergeCell ref="T5:Y5"/>
    <mergeCell ref="C6:D7"/>
    <mergeCell ref="E6:J7"/>
    <mergeCell ref="K6:L7"/>
    <mergeCell ref="M6:Q6"/>
    <mergeCell ref="R6:S7"/>
    <mergeCell ref="T6:Y6"/>
    <mergeCell ref="M7:Q7"/>
    <mergeCell ref="T7:Y7"/>
    <mergeCell ref="C5:D5"/>
    <mergeCell ref="R5:S5"/>
    <mergeCell ref="E5:J5"/>
    <mergeCell ref="K5:L5"/>
    <mergeCell ref="M5:Q5"/>
  </mergeCells>
  <phoneticPr fontId="19"/>
  <conditionalFormatting sqref="I20 S38:S57 S59:S60">
    <cfRule type="cellIs" dxfId="17" priority="3" stopIfTrue="1" operator="equal">
      <formula>0</formula>
    </cfRule>
  </conditionalFormatting>
  <conditionalFormatting sqref="AA63">
    <cfRule type="cellIs" dxfId="16" priority="4" stopIfTrue="1" operator="equal">
      <formula>""</formula>
    </cfRule>
  </conditionalFormatting>
  <conditionalFormatting sqref="U55:U56">
    <cfRule type="cellIs" dxfId="15" priority="2" stopIfTrue="1" operator="equal">
      <formula>0</formula>
    </cfRule>
  </conditionalFormatting>
  <conditionalFormatting sqref="S61">
    <cfRule type="cellIs" dxfId="14" priority="1" stopIfTrue="1" operator="equal">
      <formula>0</formula>
    </cfRule>
  </conditionalFormatting>
  <dataValidations count="2">
    <dataValidation imeMode="off" allowBlank="1" showInputMessage="1" showErrorMessage="1" sqref="U59 K39:L47 J32:L33 N37:P47 N48 N58:N60 K49:L54 N49:P56 J37:J60 J23:J31 K23:L30"/>
    <dataValidation imeMode="hiragana" allowBlank="1" showInputMessage="1" showErrorMessage="1" sqref="T15:T18 T6:Z13 T40:W47 M6:Q13 S18 E8:J13 S28:T30 Q32:T33 S15:S16 S59:S61 D32:E32 C23:C32 Q26:R30 D41:E47 C37:C48 D38:E39 E6 C15:R18 T49:T54 S37:S57 C49:E54 V49:W54 U49:U56 Q23:T25 P23:P33"/>
  </dataValidations>
  <pageMargins left="0.7" right="0.7" top="0.75" bottom="0.75" header="0.3" footer="0.3"/>
  <pageSetup paperSize="9"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view="pageBreakPreview" zoomScale="55" zoomScaleNormal="100" zoomScaleSheetLayoutView="55" workbookViewId="0">
      <selection activeCell="D8" sqref="D8:X8"/>
    </sheetView>
  </sheetViews>
  <sheetFormatPr defaultColWidth="3.77734375" defaultRowHeight="20.25" customHeight="1"/>
  <cols>
    <col min="1" max="1" width="3.77734375" style="2"/>
    <col min="2" max="2" width="4.44140625" style="1" bestFit="1" customWidth="1"/>
    <col min="3" max="3" width="12.44140625" style="1" customWidth="1"/>
    <col min="4" max="4" width="3.77734375" style="1"/>
    <col min="5" max="5" width="6.109375" style="1" customWidth="1"/>
    <col min="6" max="6" width="3.77734375" style="1"/>
    <col min="7" max="7" width="6.33203125" style="1" customWidth="1"/>
    <col min="8" max="8" width="3.77734375" style="1"/>
    <col min="9" max="9" width="6" style="1" customWidth="1"/>
    <col min="10" max="10" width="4.21875" style="1" customWidth="1"/>
    <col min="11" max="11" width="5.77734375" style="1" customWidth="1"/>
    <col min="12" max="12" width="3.77734375" style="1"/>
    <col min="13" max="13" width="6.44140625" style="1" customWidth="1"/>
    <col min="14" max="14" width="3.77734375" style="1"/>
    <col min="15" max="15" width="7" style="1" customWidth="1"/>
    <col min="16" max="16" width="6" style="1" customWidth="1"/>
    <col min="17" max="17" width="4.88671875" style="1" customWidth="1"/>
    <col min="18" max="18" width="4" style="1" bestFit="1" customWidth="1"/>
    <col min="19" max="19" width="6.21875" style="1" customWidth="1"/>
    <col min="20" max="20" width="4.88671875" style="1" customWidth="1"/>
    <col min="21" max="23" width="3.77734375" style="1"/>
    <col min="24" max="25" width="4.77734375" style="1" customWidth="1"/>
    <col min="26" max="26" width="3.77734375" style="2"/>
    <col min="27" max="16384" width="3.77734375" style="1"/>
  </cols>
  <sheetData>
    <row r="1" spans="2:27" s="2" customFormat="1" ht="20.25" customHeight="1" thickBot="1"/>
    <row r="2" spans="2:27" ht="15" customHeight="1"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2"/>
    </row>
    <row r="3" spans="2:27" ht="27" customHeight="1">
      <c r="B3" s="53"/>
      <c r="C3" s="54" t="s">
        <v>643</v>
      </c>
      <c r="D3" s="583" t="s">
        <v>29</v>
      </c>
      <c r="E3" s="583"/>
      <c r="F3" s="583"/>
      <c r="G3" s="583"/>
      <c r="H3" s="584"/>
      <c r="I3" s="584"/>
      <c r="J3" s="584"/>
      <c r="K3" s="584"/>
      <c r="L3" s="584"/>
      <c r="M3" s="584"/>
      <c r="N3" s="55"/>
      <c r="O3" s="55"/>
      <c r="P3" s="55"/>
      <c r="Q3" s="55"/>
      <c r="R3" s="55"/>
      <c r="S3" s="55"/>
      <c r="T3" s="55"/>
      <c r="U3" s="55"/>
      <c r="V3" s="55"/>
      <c r="W3" s="55"/>
      <c r="X3" s="56"/>
      <c r="Y3" s="57"/>
      <c r="Z3" s="373"/>
      <c r="AA3" s="350" t="s">
        <v>606</v>
      </c>
    </row>
    <row r="4" spans="2:27" ht="36" customHeight="1">
      <c r="B4" s="53"/>
      <c r="C4" s="585"/>
      <c r="D4" s="585"/>
      <c r="E4" s="585"/>
      <c r="F4" s="585"/>
      <c r="G4" s="585"/>
      <c r="H4" s="59"/>
      <c r="I4" s="59"/>
      <c r="J4" s="345" t="s">
        <v>581</v>
      </c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59"/>
      <c r="V4" s="59"/>
      <c r="W4" s="59"/>
      <c r="X4" s="60" t="s">
        <v>56</v>
      </c>
      <c r="Y4" s="61"/>
      <c r="Z4" s="374"/>
      <c r="AA4" s="351" t="s">
        <v>607</v>
      </c>
    </row>
    <row r="5" spans="2:27" ht="13.95" customHeight="1">
      <c r="B5" s="53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7"/>
      <c r="S5" s="317"/>
      <c r="T5" s="318"/>
      <c r="U5" s="318"/>
      <c r="V5" s="318"/>
      <c r="W5" s="318"/>
      <c r="X5" s="318"/>
      <c r="Y5" s="65"/>
    </row>
    <row r="6" spans="2:27" ht="22.2" customHeight="1" thickBot="1">
      <c r="B6" s="53"/>
      <c r="C6" s="586" t="s">
        <v>562</v>
      </c>
      <c r="D6" s="586"/>
      <c r="E6" s="586"/>
      <c r="F6" s="586"/>
      <c r="G6" s="586"/>
      <c r="H6" s="586"/>
      <c r="I6" s="586"/>
      <c r="J6" s="586"/>
      <c r="K6" s="316"/>
      <c r="L6" s="316"/>
      <c r="M6" s="316"/>
      <c r="N6" s="316"/>
      <c r="O6" s="316"/>
      <c r="P6" s="316"/>
      <c r="Q6" s="316"/>
      <c r="R6" s="317"/>
      <c r="S6" s="317"/>
      <c r="T6" s="318"/>
      <c r="U6" s="318"/>
      <c r="V6" s="318"/>
      <c r="W6" s="318"/>
      <c r="X6" s="318"/>
      <c r="Y6" s="65"/>
    </row>
    <row r="7" spans="2:27" ht="26.4" customHeight="1">
      <c r="B7" s="53"/>
      <c r="C7" s="344" t="s">
        <v>563</v>
      </c>
      <c r="D7" s="587" t="s">
        <v>664</v>
      </c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87"/>
      <c r="Q7" s="587"/>
      <c r="R7" s="587"/>
      <c r="S7" s="587"/>
      <c r="T7" s="587"/>
      <c r="U7" s="587"/>
      <c r="V7" s="587"/>
      <c r="W7" s="587"/>
      <c r="X7" s="588"/>
      <c r="Y7" s="65"/>
    </row>
    <row r="8" spans="2:27" ht="25.2" customHeight="1">
      <c r="B8" s="53"/>
      <c r="C8" s="593" t="s">
        <v>564</v>
      </c>
      <c r="D8" s="594" t="s">
        <v>565</v>
      </c>
      <c r="E8" s="595"/>
      <c r="F8" s="595"/>
      <c r="G8" s="595"/>
      <c r="H8" s="595"/>
      <c r="I8" s="595"/>
      <c r="J8" s="595"/>
      <c r="K8" s="595"/>
      <c r="L8" s="595"/>
      <c r="M8" s="595"/>
      <c r="N8" s="595"/>
      <c r="O8" s="595"/>
      <c r="P8" s="595"/>
      <c r="Q8" s="595"/>
      <c r="R8" s="595"/>
      <c r="S8" s="595"/>
      <c r="T8" s="595"/>
      <c r="U8" s="595"/>
      <c r="V8" s="595"/>
      <c r="W8" s="595"/>
      <c r="X8" s="596"/>
      <c r="Y8" s="65"/>
    </row>
    <row r="9" spans="2:27" ht="34.950000000000003" customHeight="1">
      <c r="B9" s="53"/>
      <c r="C9" s="593"/>
      <c r="D9" s="594" t="s">
        <v>582</v>
      </c>
      <c r="E9" s="595"/>
      <c r="F9" s="595"/>
      <c r="G9" s="595"/>
      <c r="H9" s="595" t="s">
        <v>597</v>
      </c>
      <c r="I9" s="595"/>
      <c r="J9" s="595"/>
      <c r="K9" s="595"/>
      <c r="L9" s="595"/>
      <c r="M9" s="595"/>
      <c r="N9" s="595"/>
      <c r="O9" s="595"/>
      <c r="P9" s="595"/>
      <c r="Q9" s="595"/>
      <c r="R9" s="595"/>
      <c r="S9" s="595"/>
      <c r="T9" s="595"/>
      <c r="U9" s="595"/>
      <c r="V9" s="595"/>
      <c r="W9" s="595"/>
      <c r="X9" s="596"/>
      <c r="Y9" s="65"/>
    </row>
    <row r="10" spans="2:27" ht="56.4" customHeight="1">
      <c r="B10" s="53"/>
      <c r="C10" s="593"/>
      <c r="D10" s="597" t="s">
        <v>586</v>
      </c>
      <c r="E10" s="598"/>
      <c r="F10" s="598"/>
      <c r="G10" s="598"/>
      <c r="H10" s="599" t="s">
        <v>598</v>
      </c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600"/>
      <c r="Y10" s="65"/>
    </row>
    <row r="11" spans="2:27" ht="23.4" customHeight="1">
      <c r="B11" s="53"/>
      <c r="C11" s="589" t="s">
        <v>566</v>
      </c>
      <c r="D11" s="590" t="s">
        <v>567</v>
      </c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1"/>
      <c r="S11" s="591"/>
      <c r="T11" s="591"/>
      <c r="U11" s="591"/>
      <c r="V11" s="591"/>
      <c r="W11" s="591"/>
      <c r="X11" s="592"/>
      <c r="Y11" s="65"/>
    </row>
    <row r="12" spans="2:27" ht="13.95" customHeight="1">
      <c r="B12" s="53"/>
      <c r="C12" s="589"/>
      <c r="D12" s="594" t="s">
        <v>583</v>
      </c>
      <c r="E12" s="595"/>
      <c r="F12" s="595"/>
      <c r="G12" s="595"/>
      <c r="H12" s="595"/>
      <c r="I12" s="595"/>
      <c r="J12" s="595"/>
      <c r="K12" s="595"/>
      <c r="L12" s="595"/>
      <c r="M12" s="595"/>
      <c r="N12" s="595"/>
      <c r="O12" s="595"/>
      <c r="P12" s="595"/>
      <c r="Q12" s="595"/>
      <c r="R12" s="595"/>
      <c r="S12" s="595"/>
      <c r="T12" s="595"/>
      <c r="U12" s="595"/>
      <c r="V12" s="595"/>
      <c r="W12" s="595"/>
      <c r="X12" s="596"/>
      <c r="Y12" s="65"/>
    </row>
    <row r="13" spans="2:27" ht="13.95" customHeight="1">
      <c r="B13" s="53"/>
      <c r="C13" s="589"/>
      <c r="D13" s="594" t="s">
        <v>599</v>
      </c>
      <c r="E13" s="595"/>
      <c r="F13" s="595"/>
      <c r="G13" s="595"/>
      <c r="H13" s="595"/>
      <c r="I13" s="595"/>
      <c r="J13" s="595"/>
      <c r="K13" s="595"/>
      <c r="L13" s="595"/>
      <c r="M13" s="595"/>
      <c r="N13" s="595"/>
      <c r="O13" s="595"/>
      <c r="P13" s="595"/>
      <c r="Q13" s="595"/>
      <c r="R13" s="595"/>
      <c r="S13" s="595"/>
      <c r="T13" s="595"/>
      <c r="U13" s="595"/>
      <c r="V13" s="595"/>
      <c r="W13" s="595"/>
      <c r="X13" s="596"/>
      <c r="Y13" s="65"/>
    </row>
    <row r="14" spans="2:27" ht="52.95" customHeight="1">
      <c r="B14" s="53"/>
      <c r="C14" s="589"/>
      <c r="D14" s="601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  <c r="Q14" s="599"/>
      <c r="R14" s="599"/>
      <c r="S14" s="599"/>
      <c r="T14" s="599"/>
      <c r="U14" s="599"/>
      <c r="V14" s="599"/>
      <c r="W14" s="599"/>
      <c r="X14" s="600"/>
      <c r="Y14" s="65"/>
    </row>
    <row r="15" spans="2:27" ht="31.95" customHeight="1">
      <c r="B15" s="53"/>
      <c r="C15" s="566" t="s">
        <v>578</v>
      </c>
      <c r="D15" s="569" t="s">
        <v>568</v>
      </c>
      <c r="E15" s="570"/>
      <c r="F15" s="569" t="s">
        <v>571</v>
      </c>
      <c r="G15" s="570"/>
      <c r="H15" s="569" t="s">
        <v>572</v>
      </c>
      <c r="I15" s="570"/>
      <c r="J15" s="569" t="s">
        <v>573</v>
      </c>
      <c r="K15" s="570"/>
      <c r="L15" s="569" t="s">
        <v>574</v>
      </c>
      <c r="M15" s="570"/>
      <c r="N15" s="575" t="s">
        <v>575</v>
      </c>
      <c r="O15" s="576"/>
      <c r="P15" s="577" t="s">
        <v>576</v>
      </c>
      <c r="Q15" s="578"/>
      <c r="R15" s="579" t="s">
        <v>577</v>
      </c>
      <c r="S15" s="580"/>
      <c r="T15" s="577" t="s">
        <v>580</v>
      </c>
      <c r="U15" s="581"/>
      <c r="V15" s="581"/>
      <c r="W15" s="581"/>
      <c r="X15" s="582"/>
      <c r="Y15" s="65"/>
    </row>
    <row r="16" spans="2:27" ht="47.4" customHeight="1">
      <c r="B16" s="53"/>
      <c r="C16" s="567"/>
      <c r="D16" s="562">
        <v>10</v>
      </c>
      <c r="E16" s="563"/>
      <c r="F16" s="562">
        <v>5</v>
      </c>
      <c r="G16" s="563"/>
      <c r="H16" s="564">
        <v>5</v>
      </c>
      <c r="I16" s="565"/>
      <c r="J16" s="562">
        <v>5</v>
      </c>
      <c r="K16" s="563"/>
      <c r="L16" s="562">
        <v>10</v>
      </c>
      <c r="M16" s="563"/>
      <c r="N16" s="554">
        <v>10</v>
      </c>
      <c r="O16" s="555"/>
      <c r="P16" s="554">
        <v>5</v>
      </c>
      <c r="Q16" s="555"/>
      <c r="R16" s="554">
        <v>1</v>
      </c>
      <c r="S16" s="555"/>
      <c r="T16" s="554">
        <f>SUM(D16:S16)</f>
        <v>51</v>
      </c>
      <c r="U16" s="556"/>
      <c r="V16" s="556"/>
      <c r="W16" s="556"/>
      <c r="X16" s="557"/>
      <c r="Y16" s="65"/>
    </row>
    <row r="17" spans="2:26" ht="26.4" customHeight="1">
      <c r="B17" s="53"/>
      <c r="C17" s="568"/>
      <c r="D17" s="558" t="s">
        <v>569</v>
      </c>
      <c r="E17" s="558"/>
      <c r="F17" s="558"/>
      <c r="G17" s="558"/>
      <c r="H17" s="558"/>
      <c r="I17" s="558"/>
      <c r="J17" s="558"/>
      <c r="K17" s="558"/>
      <c r="L17" s="559" t="s">
        <v>650</v>
      </c>
      <c r="M17" s="560"/>
      <c r="N17" s="560"/>
      <c r="O17" s="560"/>
      <c r="P17" s="560"/>
      <c r="Q17" s="560"/>
      <c r="R17" s="560"/>
      <c r="S17" s="560"/>
      <c r="T17" s="560"/>
      <c r="U17" s="560"/>
      <c r="V17" s="560"/>
      <c r="W17" s="560"/>
      <c r="X17" s="561"/>
      <c r="Y17" s="65"/>
    </row>
    <row r="18" spans="2:26" ht="26.4" customHeight="1" thickBot="1">
      <c r="B18" s="53"/>
      <c r="C18" s="571" t="s">
        <v>570</v>
      </c>
      <c r="D18" s="572"/>
      <c r="E18" s="572"/>
      <c r="F18" s="572"/>
      <c r="G18" s="572"/>
      <c r="H18" s="572"/>
      <c r="I18" s="572"/>
      <c r="J18" s="572"/>
      <c r="K18" s="572"/>
      <c r="L18" s="573" t="s">
        <v>652</v>
      </c>
      <c r="M18" s="573"/>
      <c r="N18" s="573"/>
      <c r="O18" s="573"/>
      <c r="P18" s="573"/>
      <c r="Q18" s="573"/>
      <c r="R18" s="573"/>
      <c r="S18" s="573"/>
      <c r="T18" s="573"/>
      <c r="U18" s="573"/>
      <c r="V18" s="573"/>
      <c r="W18" s="573"/>
      <c r="X18" s="574"/>
      <c r="Y18" s="65"/>
    </row>
    <row r="19" spans="2:26" ht="13.95" customHeight="1">
      <c r="B19" s="53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7"/>
      <c r="S19" s="317"/>
      <c r="T19" s="318"/>
      <c r="U19" s="318"/>
      <c r="V19" s="318"/>
      <c r="W19" s="318"/>
      <c r="X19" s="318"/>
      <c r="Y19" s="65"/>
      <c r="Z19" s="9"/>
    </row>
    <row r="20" spans="2:26" ht="13.95" customHeight="1">
      <c r="B20" s="53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7"/>
      <c r="S20" s="317"/>
      <c r="T20" s="318"/>
      <c r="U20" s="318"/>
      <c r="V20" s="318"/>
      <c r="W20" s="318"/>
      <c r="X20" s="318"/>
      <c r="Y20" s="65"/>
      <c r="Z20" s="9"/>
    </row>
    <row r="21" spans="2:26" ht="13.95" customHeight="1">
      <c r="B21" s="53"/>
      <c r="C21" s="553" t="s">
        <v>579</v>
      </c>
      <c r="D21" s="553"/>
      <c r="E21" s="553"/>
      <c r="F21" s="553"/>
      <c r="G21" s="553"/>
      <c r="H21" s="553"/>
      <c r="I21" s="553"/>
      <c r="J21" s="553"/>
      <c r="K21" s="553"/>
      <c r="L21" s="316"/>
      <c r="M21" s="316"/>
      <c r="N21" s="316"/>
      <c r="O21" s="316"/>
      <c r="P21" s="316"/>
      <c r="Q21" s="316"/>
      <c r="R21" s="317"/>
      <c r="S21" s="317"/>
      <c r="T21" s="318"/>
      <c r="U21" s="318"/>
      <c r="V21" s="318"/>
      <c r="W21" s="318"/>
      <c r="X21" s="318"/>
      <c r="Y21" s="65"/>
      <c r="Z21" s="9"/>
    </row>
    <row r="22" spans="2:26" ht="13.95" customHeight="1">
      <c r="B22" s="53"/>
      <c r="C22" s="316"/>
      <c r="D22" s="316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7"/>
      <c r="S22" s="317"/>
      <c r="T22" s="318"/>
      <c r="U22" s="318"/>
      <c r="V22" s="318"/>
      <c r="W22" s="318"/>
      <c r="X22" s="318"/>
      <c r="Y22" s="65"/>
      <c r="Z22" s="9"/>
    </row>
    <row r="23" spans="2:26" ht="13.95" customHeight="1">
      <c r="B23" s="53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7"/>
      <c r="S23" s="317"/>
      <c r="T23" s="318"/>
      <c r="U23" s="318"/>
      <c r="V23" s="318"/>
      <c r="W23" s="318"/>
      <c r="X23" s="318"/>
      <c r="Y23" s="65"/>
      <c r="Z23" s="9"/>
    </row>
    <row r="24" spans="2:26" ht="20.25" customHeight="1">
      <c r="B24" s="121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19"/>
      <c r="Z24" s="9"/>
    </row>
    <row r="25" spans="2:26" ht="20.25" customHeight="1">
      <c r="B25" s="121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19"/>
    </row>
    <row r="26" spans="2:26" ht="20.25" customHeight="1">
      <c r="B26" s="121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19"/>
    </row>
    <row r="27" spans="2:26" ht="20.25" customHeight="1">
      <c r="B27" s="121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19"/>
    </row>
    <row r="28" spans="2:26" ht="20.25" customHeight="1">
      <c r="B28" s="121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19"/>
    </row>
    <row r="29" spans="2:26" ht="20.25" customHeight="1">
      <c r="B29" s="121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19"/>
    </row>
    <row r="30" spans="2:26" ht="20.25" customHeight="1">
      <c r="B30" s="121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19"/>
    </row>
    <row r="31" spans="2:26" ht="20.25" customHeight="1">
      <c r="B31" s="121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19"/>
    </row>
    <row r="32" spans="2:26" ht="20.25" customHeight="1">
      <c r="B32" s="121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19"/>
    </row>
    <row r="33" spans="2:25" ht="20.25" customHeight="1">
      <c r="B33" s="121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19"/>
    </row>
    <row r="34" spans="2:25" ht="20.25" customHeight="1">
      <c r="B34" s="121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19"/>
    </row>
    <row r="35" spans="2:25" ht="20.25" customHeight="1">
      <c r="B35" s="121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19"/>
    </row>
    <row r="36" spans="2:25" ht="20.25" customHeight="1">
      <c r="B36" s="121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19"/>
    </row>
    <row r="37" spans="2:25" ht="20.25" customHeight="1">
      <c r="B37" s="121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19"/>
    </row>
    <row r="38" spans="2:25" ht="20.25" customHeight="1">
      <c r="B38" s="12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19"/>
    </row>
    <row r="39" spans="2:25" ht="20.25" customHeight="1">
      <c r="B39" s="121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19"/>
    </row>
    <row r="40" spans="2:25" ht="20.25" customHeight="1">
      <c r="B40" s="12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19"/>
    </row>
    <row r="41" spans="2:25" ht="20.25" customHeight="1">
      <c r="B41" s="121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19"/>
    </row>
    <row r="42" spans="2:25" ht="20.25" customHeight="1">
      <c r="B42" s="121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19"/>
    </row>
    <row r="43" spans="2:25" ht="20.25" customHeight="1">
      <c r="B43" s="12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19"/>
    </row>
    <row r="44" spans="2:25" ht="20.25" customHeight="1">
      <c r="B44" s="12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19"/>
    </row>
    <row r="45" spans="2:25" ht="20.25" customHeight="1">
      <c r="B45" s="12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19"/>
    </row>
    <row r="46" spans="2:25" ht="20.25" customHeight="1" thickBot="1">
      <c r="B46" s="320"/>
      <c r="C46" s="321"/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321"/>
      <c r="Y46" s="322"/>
    </row>
    <row r="47" spans="2:25" s="2" customFormat="1" ht="20.25" customHeight="1"/>
  </sheetData>
  <mergeCells count="39">
    <mergeCell ref="H9:X9"/>
    <mergeCell ref="D17:K17"/>
    <mergeCell ref="D15:E15"/>
    <mergeCell ref="F15:G15"/>
    <mergeCell ref="H15:I15"/>
    <mergeCell ref="J15:K15"/>
    <mergeCell ref="N15:O15"/>
    <mergeCell ref="L15:M15"/>
    <mergeCell ref="R16:S16"/>
    <mergeCell ref="L17:X17"/>
    <mergeCell ref="C15:C17"/>
    <mergeCell ref="C18:K18"/>
    <mergeCell ref="L18:X18"/>
    <mergeCell ref="T16:X16"/>
    <mergeCell ref="P15:Q15"/>
    <mergeCell ref="R15:S15"/>
    <mergeCell ref="T15:X15"/>
    <mergeCell ref="D16:E16"/>
    <mergeCell ref="F16:G16"/>
    <mergeCell ref="H16:I16"/>
    <mergeCell ref="J16:K16"/>
    <mergeCell ref="L16:M16"/>
    <mergeCell ref="N16:O16"/>
    <mergeCell ref="C21:K21"/>
    <mergeCell ref="D3:G3"/>
    <mergeCell ref="H3:M3"/>
    <mergeCell ref="C4:G4"/>
    <mergeCell ref="P16:Q16"/>
    <mergeCell ref="C6:J6"/>
    <mergeCell ref="C8:C10"/>
    <mergeCell ref="C11:C14"/>
    <mergeCell ref="H10:X10"/>
    <mergeCell ref="D12:X12"/>
    <mergeCell ref="D7:X7"/>
    <mergeCell ref="D8:X8"/>
    <mergeCell ref="D11:X11"/>
    <mergeCell ref="D13:X14"/>
    <mergeCell ref="D9:G9"/>
    <mergeCell ref="D10:G10"/>
  </mergeCells>
  <phoneticPr fontId="19"/>
  <dataValidations count="1">
    <dataValidation imeMode="hiragana" allowBlank="1" showInputMessage="1" showErrorMessage="1" sqref="D5:J5 C5:C6 K5:T6 P15:P16 R15:R16 N15:N16 T15:T16 C19:C23 L19:T23 D19:K20 D22:K23"/>
  </dataValidations>
  <pageMargins left="0.7" right="0.7" top="0.75" bottom="0.75" header="0.3" footer="0.3"/>
  <pageSetup paperSize="9" scale="6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topLeftCell="A19" zoomScaleNormal="100" zoomScaleSheetLayoutView="100" workbookViewId="0">
      <selection activeCell="P44" sqref="P44"/>
    </sheetView>
  </sheetViews>
  <sheetFormatPr defaultColWidth="9" defaultRowHeight="13.2"/>
  <cols>
    <col min="1" max="2" width="2.33203125" style="86" customWidth="1"/>
    <col min="3" max="3" width="9.44140625" style="86" customWidth="1"/>
    <col min="4" max="14" width="3.21875" style="86" customWidth="1"/>
    <col min="15" max="15" width="2.21875" style="86" customWidth="1"/>
    <col min="16" max="16" width="10.21875" style="86" customWidth="1"/>
    <col min="17" max="17" width="3" style="86" customWidth="1"/>
    <col min="18" max="19" width="9.109375" style="86" customWidth="1"/>
    <col min="20" max="20" width="7.44140625" style="86" customWidth="1"/>
    <col min="21" max="21" width="9.109375" style="86" customWidth="1"/>
    <col min="22" max="23" width="3.21875" style="86" customWidth="1"/>
    <col min="24" max="16384" width="9" style="86"/>
  </cols>
  <sheetData>
    <row r="1" spans="1:24" ht="13.5" customHeight="1">
      <c r="A1" s="1027" t="s">
        <v>639</v>
      </c>
      <c r="B1" s="1028"/>
      <c r="C1" s="1029" t="s">
        <v>147</v>
      </c>
      <c r="D1" s="1029"/>
      <c r="E1" s="1029"/>
      <c r="F1" s="1030" t="s">
        <v>148</v>
      </c>
      <c r="G1" s="1030"/>
      <c r="H1" s="1030"/>
      <c r="I1" s="1030"/>
      <c r="J1" s="1030"/>
      <c r="K1" s="1030"/>
      <c r="L1" s="1030"/>
      <c r="M1" s="1030"/>
      <c r="N1" s="1030"/>
      <c r="O1" s="1030"/>
      <c r="V1"/>
      <c r="X1"/>
    </row>
    <row r="2" spans="1:24" ht="13.5" customHeight="1">
      <c r="A2" s="1028"/>
      <c r="B2" s="1028"/>
      <c r="C2" s="1029"/>
      <c r="D2" s="1029"/>
      <c r="E2" s="1029"/>
      <c r="F2" s="1030"/>
      <c r="G2" s="1030"/>
      <c r="H2" s="1030"/>
      <c r="I2" s="1030"/>
      <c r="J2" s="1030"/>
      <c r="K2" s="1030"/>
      <c r="L2" s="1030"/>
      <c r="M2" s="1030"/>
      <c r="N2" s="1030"/>
      <c r="O2" s="1030"/>
      <c r="W2"/>
    </row>
    <row r="3" spans="1:24">
      <c r="B3" s="1031" t="s">
        <v>149</v>
      </c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</row>
    <row r="4" spans="1:24" ht="18" customHeight="1">
      <c r="B4" s="1031"/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26" t="s">
        <v>150</v>
      </c>
      <c r="O4" s="1026"/>
      <c r="P4" s="87" t="s">
        <v>151</v>
      </c>
      <c r="Q4" s="1026" t="s">
        <v>152</v>
      </c>
      <c r="R4" s="1026"/>
      <c r="S4" s="1026"/>
    </row>
    <row r="5" spans="1:24" ht="18" customHeight="1" thickBot="1">
      <c r="B5" s="1015" t="s">
        <v>153</v>
      </c>
      <c r="C5" s="1015"/>
      <c r="D5" s="1015"/>
      <c r="E5" s="1016"/>
      <c r="F5" s="88" t="s">
        <v>154</v>
      </c>
      <c r="G5" s="89"/>
      <c r="H5" s="90" t="s">
        <v>155</v>
      </c>
      <c r="I5" s="1005"/>
      <c r="J5" s="1005"/>
      <c r="K5" s="1005"/>
      <c r="L5" s="1006"/>
      <c r="M5" s="91" t="s">
        <v>13</v>
      </c>
      <c r="N5" s="1003" t="s">
        <v>645</v>
      </c>
      <c r="O5" s="1004"/>
      <c r="P5" s="92" t="s">
        <v>156</v>
      </c>
      <c r="Q5" s="1010" t="s">
        <v>157</v>
      </c>
      <c r="R5" s="1011"/>
      <c r="S5" s="1011"/>
    </row>
    <row r="6" spans="1:24" ht="18" customHeight="1" thickTop="1" thickBot="1">
      <c r="B6" s="93" t="s">
        <v>158</v>
      </c>
      <c r="C6" s="1012" t="s">
        <v>159</v>
      </c>
      <c r="D6" s="1012"/>
      <c r="E6" s="1012"/>
      <c r="F6" s="94" t="s">
        <v>160</v>
      </c>
      <c r="G6" s="94"/>
      <c r="H6" s="1012" t="s">
        <v>665</v>
      </c>
      <c r="I6" s="1012"/>
      <c r="J6" s="1012"/>
      <c r="K6" s="1012"/>
      <c r="L6" s="1012"/>
      <c r="M6" s="1012"/>
      <c r="N6" s="1012"/>
      <c r="O6" s="1013"/>
      <c r="P6" s="95" t="s">
        <v>161</v>
      </c>
      <c r="Q6" s="1014" t="s">
        <v>162</v>
      </c>
      <c r="R6" s="1014"/>
      <c r="S6" s="96"/>
    </row>
    <row r="7" spans="1:24" ht="6" customHeight="1" thickTop="1" thickBot="1">
      <c r="B7" s="1017"/>
      <c r="C7" s="1018"/>
      <c r="D7" s="1018"/>
      <c r="E7" s="1018"/>
      <c r="F7" s="1018"/>
      <c r="G7" s="1018"/>
      <c r="H7" s="1018"/>
      <c r="I7" s="1018"/>
      <c r="J7" s="1018"/>
      <c r="K7" s="1018"/>
      <c r="L7" s="1018"/>
      <c r="M7" s="1018"/>
      <c r="N7" s="1018"/>
      <c r="O7" s="1019"/>
      <c r="P7" s="1020" t="s">
        <v>163</v>
      </c>
      <c r="Q7" s="1020"/>
      <c r="R7" s="1020"/>
      <c r="S7" s="1021"/>
    </row>
    <row r="8" spans="1:24" ht="12" customHeight="1">
      <c r="B8" s="97"/>
      <c r="C8" s="1023" t="s">
        <v>164</v>
      </c>
      <c r="D8" s="98"/>
      <c r="E8" s="99"/>
      <c r="F8" s="100"/>
      <c r="G8" s="99"/>
      <c r="H8" s="99"/>
      <c r="I8" s="98"/>
      <c r="J8" s="99"/>
      <c r="K8" s="99"/>
      <c r="L8" s="100"/>
      <c r="M8" s="99"/>
      <c r="N8" s="101" t="s">
        <v>13</v>
      </c>
      <c r="O8" s="102"/>
      <c r="P8" s="1011"/>
      <c r="Q8" s="1011"/>
      <c r="R8" s="1011"/>
      <c r="S8" s="1022"/>
    </row>
    <row r="9" spans="1:24" ht="18" customHeight="1">
      <c r="B9" s="97"/>
      <c r="C9" s="1024"/>
      <c r="D9" s="1008"/>
      <c r="E9" s="1001"/>
      <c r="F9" s="1001"/>
      <c r="G9" s="1001"/>
      <c r="H9" s="1001"/>
      <c r="I9" s="1008"/>
      <c r="J9" s="1001"/>
      <c r="K9" s="1001"/>
      <c r="L9" s="1001"/>
      <c r="M9" s="1001"/>
      <c r="N9" s="997"/>
      <c r="O9" s="102"/>
      <c r="P9" s="999" t="s">
        <v>165</v>
      </c>
      <c r="Q9" s="999"/>
      <c r="R9" s="999"/>
      <c r="S9" s="1000"/>
    </row>
    <row r="10" spans="1:24" ht="18" customHeight="1" thickBot="1">
      <c r="B10" s="97"/>
      <c r="C10" s="1025"/>
      <c r="D10" s="1009"/>
      <c r="E10" s="1002"/>
      <c r="F10" s="1002"/>
      <c r="G10" s="1002"/>
      <c r="H10" s="1002"/>
      <c r="I10" s="1009"/>
      <c r="J10" s="1002"/>
      <c r="K10" s="1002"/>
      <c r="L10" s="1002"/>
      <c r="M10" s="1002"/>
      <c r="N10" s="998"/>
      <c r="O10" s="102"/>
      <c r="P10" s="988" t="s">
        <v>166</v>
      </c>
      <c r="Q10" s="989"/>
      <c r="R10" s="989"/>
      <c r="S10" s="990"/>
      <c r="T10" s="961" t="s">
        <v>167</v>
      </c>
    </row>
    <row r="11" spans="1:24" ht="6.75" customHeight="1">
      <c r="B11" s="97"/>
      <c r="C11" s="975"/>
      <c r="D11" s="975"/>
      <c r="E11" s="975"/>
      <c r="F11" s="975"/>
      <c r="G11" s="975"/>
      <c r="H11" s="975"/>
      <c r="I11" s="975"/>
      <c r="J11" s="975"/>
      <c r="K11" s="975"/>
      <c r="L11" s="975"/>
      <c r="M11" s="975"/>
      <c r="N11" s="975"/>
      <c r="O11" s="102"/>
      <c r="P11" s="995"/>
      <c r="Q11" s="976"/>
      <c r="R11" s="976"/>
      <c r="S11" s="996"/>
      <c r="T11" s="961"/>
    </row>
    <row r="12" spans="1:24" ht="18" customHeight="1">
      <c r="B12" s="97"/>
      <c r="C12" s="103" t="s">
        <v>168</v>
      </c>
      <c r="D12" s="976"/>
      <c r="E12" s="976"/>
      <c r="F12" s="976"/>
      <c r="G12" s="976"/>
      <c r="H12" s="976"/>
      <c r="I12" s="976"/>
      <c r="J12" s="976"/>
      <c r="K12" s="976"/>
      <c r="L12" s="976"/>
      <c r="M12" s="976"/>
      <c r="N12" s="976"/>
      <c r="O12" s="977"/>
      <c r="P12" s="962" t="s">
        <v>169</v>
      </c>
      <c r="Q12" s="963"/>
      <c r="R12" s="963"/>
      <c r="S12" s="964"/>
      <c r="T12" s="961"/>
    </row>
    <row r="13" spans="1:24" ht="18" customHeight="1">
      <c r="B13" s="97"/>
      <c r="C13" s="978"/>
      <c r="D13" s="978"/>
      <c r="E13" s="978"/>
      <c r="F13" s="978"/>
      <c r="G13" s="978"/>
      <c r="H13" s="978"/>
      <c r="I13" s="978"/>
      <c r="J13" s="978"/>
      <c r="K13" s="978"/>
      <c r="L13" s="978"/>
      <c r="M13" s="978"/>
      <c r="N13" s="978"/>
      <c r="O13" s="979"/>
      <c r="P13" s="980" t="s">
        <v>170</v>
      </c>
      <c r="Q13" s="981"/>
      <c r="R13" s="981"/>
      <c r="S13" s="982"/>
      <c r="T13" s="961"/>
      <c r="V13"/>
    </row>
    <row r="14" spans="1:24" ht="18" customHeight="1">
      <c r="B14" s="97"/>
      <c r="C14" s="986" t="s">
        <v>666</v>
      </c>
      <c r="D14" s="986"/>
      <c r="E14" s="986"/>
      <c r="F14" s="986"/>
      <c r="G14" s="986"/>
      <c r="H14" s="986"/>
      <c r="I14" s="986"/>
      <c r="J14" s="986"/>
      <c r="K14" s="986"/>
      <c r="L14" s="986"/>
      <c r="M14" s="986"/>
      <c r="N14" s="986"/>
      <c r="O14" s="987"/>
      <c r="P14" s="988" t="s">
        <v>171</v>
      </c>
      <c r="Q14" s="989"/>
      <c r="R14" s="989"/>
      <c r="S14" s="990"/>
      <c r="T14" s="961"/>
    </row>
    <row r="15" spans="1:24" ht="18" customHeight="1">
      <c r="B15" s="104"/>
      <c r="C15" s="991"/>
      <c r="D15" s="991"/>
      <c r="E15" s="991"/>
      <c r="F15" s="991"/>
      <c r="G15" s="991"/>
      <c r="H15" s="991"/>
      <c r="I15" s="991"/>
      <c r="J15" s="991"/>
      <c r="K15" s="991"/>
      <c r="L15" s="991"/>
      <c r="M15" s="991"/>
      <c r="N15" s="991"/>
      <c r="O15" s="992"/>
      <c r="P15" s="105" t="s">
        <v>172</v>
      </c>
      <c r="Q15" s="106" t="s">
        <v>173</v>
      </c>
      <c r="R15" s="993" t="s">
        <v>174</v>
      </c>
      <c r="S15" s="994"/>
      <c r="T15" s="961"/>
      <c r="U15"/>
    </row>
    <row r="16" spans="1:24" ht="18" customHeight="1">
      <c r="B16" s="107"/>
      <c r="C16" s="983" t="s">
        <v>175</v>
      </c>
      <c r="D16" s="983"/>
      <c r="E16" s="983"/>
      <c r="F16" s="983"/>
      <c r="G16" s="983"/>
      <c r="H16" s="983"/>
      <c r="I16" s="983"/>
      <c r="J16" s="983"/>
      <c r="K16" s="983"/>
      <c r="L16" s="983"/>
      <c r="M16" s="983"/>
      <c r="N16" s="983"/>
      <c r="O16" s="983"/>
      <c r="P16" s="984" t="s">
        <v>176</v>
      </c>
      <c r="Q16" s="983"/>
      <c r="R16" s="983"/>
      <c r="S16" s="985"/>
      <c r="T16" s="961"/>
    </row>
    <row r="17" spans="2:24" ht="18" customHeight="1">
      <c r="B17" s="97"/>
      <c r="C17" s="108" t="s">
        <v>177</v>
      </c>
      <c r="D17" s="965" t="s">
        <v>513</v>
      </c>
      <c r="E17" s="965"/>
      <c r="F17" s="965"/>
      <c r="G17" s="966" t="s">
        <v>178</v>
      </c>
      <c r="H17" s="966"/>
      <c r="I17" s="967" t="s">
        <v>179</v>
      </c>
      <c r="J17" s="968"/>
      <c r="K17" s="968"/>
      <c r="L17" s="968"/>
      <c r="M17" s="968"/>
      <c r="N17" s="968"/>
      <c r="O17" s="109" t="s">
        <v>7</v>
      </c>
      <c r="P17" s="969" t="s">
        <v>517</v>
      </c>
      <c r="Q17" s="970"/>
      <c r="R17" s="970"/>
      <c r="S17" s="971"/>
      <c r="T17" s="961"/>
      <c r="U17"/>
    </row>
    <row r="18" spans="2:24" ht="15" customHeight="1">
      <c r="B18" s="97"/>
      <c r="C18" s="108"/>
      <c r="D18" s="957"/>
      <c r="E18" s="957"/>
      <c r="F18" s="957"/>
      <c r="G18" s="957"/>
      <c r="H18" s="957"/>
      <c r="I18" s="957"/>
      <c r="J18" s="957"/>
      <c r="K18" s="957"/>
      <c r="L18" s="957"/>
      <c r="M18" s="957"/>
      <c r="N18" s="957"/>
      <c r="O18" s="103"/>
      <c r="P18" s="972" t="s">
        <v>611</v>
      </c>
      <c r="Q18" s="973"/>
      <c r="R18" s="973"/>
      <c r="S18" s="974"/>
      <c r="T18" s="961"/>
      <c r="X18"/>
    </row>
    <row r="19" spans="2:24" ht="15" customHeight="1">
      <c r="B19" s="97"/>
      <c r="C19" s="108" t="s">
        <v>180</v>
      </c>
      <c r="D19" s="939" t="s">
        <v>514</v>
      </c>
      <c r="E19" s="939"/>
      <c r="F19" s="939"/>
      <c r="G19" s="939"/>
      <c r="H19" s="939"/>
      <c r="I19" s="939"/>
      <c r="J19" s="939"/>
      <c r="K19" s="939"/>
      <c r="L19" s="939"/>
      <c r="M19" s="939"/>
      <c r="N19" s="939"/>
      <c r="O19" s="103"/>
      <c r="P19" s="962" t="s">
        <v>518</v>
      </c>
      <c r="Q19" s="963"/>
      <c r="R19" s="963"/>
      <c r="S19" s="964"/>
      <c r="T19" s="961"/>
    </row>
    <row r="20" spans="2:24" ht="15" customHeight="1" thickBot="1">
      <c r="B20" s="97"/>
      <c r="C20" s="108"/>
      <c r="D20" s="939" t="s">
        <v>515</v>
      </c>
      <c r="E20" s="939"/>
      <c r="F20" s="939"/>
      <c r="G20" s="939"/>
      <c r="H20" s="939"/>
      <c r="I20" s="939"/>
      <c r="J20" s="939"/>
      <c r="K20" s="939"/>
      <c r="L20" s="939"/>
      <c r="M20" s="939"/>
      <c r="N20" s="939"/>
      <c r="O20" s="103"/>
      <c r="P20" s="950"/>
      <c r="Q20" s="951"/>
      <c r="R20" s="951"/>
      <c r="S20" s="952"/>
      <c r="T20" s="961"/>
    </row>
    <row r="21" spans="2:24" ht="15" customHeight="1" thickTop="1">
      <c r="B21" s="97"/>
      <c r="C21" s="108" t="s">
        <v>181</v>
      </c>
      <c r="D21" s="939" t="s">
        <v>516</v>
      </c>
      <c r="E21" s="939"/>
      <c r="F21" s="939"/>
      <c r="G21" s="939"/>
      <c r="H21" s="939"/>
      <c r="I21" s="939"/>
      <c r="J21" s="939"/>
      <c r="K21" s="940"/>
      <c r="L21" s="940"/>
      <c r="M21" s="944" t="s">
        <v>182</v>
      </c>
      <c r="N21" s="944"/>
      <c r="O21" s="103"/>
      <c r="P21" s="945" t="s">
        <v>183</v>
      </c>
      <c r="Q21" s="946"/>
      <c r="R21" s="946"/>
      <c r="S21" s="947"/>
      <c r="T21" s="953" t="s">
        <v>184</v>
      </c>
    </row>
    <row r="22" spans="2:24" ht="15" customHeight="1">
      <c r="B22" s="97"/>
      <c r="C22" s="103"/>
      <c r="D22" s="954" t="s">
        <v>185</v>
      </c>
      <c r="E22" s="954"/>
      <c r="F22" s="955" t="s">
        <v>619</v>
      </c>
      <c r="G22" s="955"/>
      <c r="H22" s="955"/>
      <c r="I22" s="955"/>
      <c r="J22" s="955"/>
      <c r="K22" s="955"/>
      <c r="L22" s="955"/>
      <c r="M22" s="955"/>
      <c r="N22" s="955"/>
      <c r="O22" s="103"/>
      <c r="P22" s="956"/>
      <c r="Q22" s="957"/>
      <c r="R22" s="957"/>
      <c r="S22" s="958"/>
      <c r="T22" s="953"/>
    </row>
    <row r="23" spans="2:24" ht="18" customHeight="1" thickBot="1">
      <c r="B23" s="110"/>
      <c r="C23" s="959" t="s">
        <v>186</v>
      </c>
      <c r="D23" s="959"/>
      <c r="E23" s="959"/>
      <c r="F23" s="959"/>
      <c r="G23" s="959"/>
      <c r="H23" s="959"/>
      <c r="I23" s="959"/>
      <c r="J23" s="959"/>
      <c r="K23" s="959"/>
      <c r="L23" s="959"/>
      <c r="M23" s="959"/>
      <c r="N23" s="959"/>
      <c r="O23" s="959"/>
      <c r="P23" s="956"/>
      <c r="Q23" s="957"/>
      <c r="R23" s="957"/>
      <c r="S23" s="958"/>
      <c r="T23" s="953"/>
    </row>
    <row r="24" spans="2:24" ht="18" customHeight="1" thickTop="1">
      <c r="B24" s="111"/>
      <c r="C24" s="112" t="s">
        <v>187</v>
      </c>
      <c r="D24" s="960"/>
      <c r="E24" s="960"/>
      <c r="F24" s="960"/>
      <c r="G24" s="960"/>
      <c r="H24" s="960"/>
      <c r="I24" s="960"/>
      <c r="J24" s="960"/>
      <c r="K24" s="960"/>
      <c r="L24" s="948" t="s">
        <v>188</v>
      </c>
      <c r="M24" s="948"/>
      <c r="N24" s="948"/>
      <c r="O24" s="949"/>
      <c r="P24" s="106" t="s">
        <v>189</v>
      </c>
      <c r="Q24" s="106"/>
      <c r="R24" s="106"/>
      <c r="S24" s="113" t="s">
        <v>190</v>
      </c>
      <c r="T24" s="953"/>
    </row>
    <row r="28" spans="2:24">
      <c r="L28"/>
      <c r="N28"/>
    </row>
    <row r="30" spans="2:24" ht="16.2">
      <c r="C30" s="941" t="s">
        <v>191</v>
      </c>
      <c r="D30" s="942"/>
      <c r="E30" s="942"/>
      <c r="F30" s="942"/>
      <c r="G30" s="942"/>
      <c r="H30" s="942"/>
      <c r="I30" s="942"/>
      <c r="J30" s="943"/>
      <c r="K30" s="114"/>
      <c r="L30" s="114"/>
      <c r="M30" s="114"/>
      <c r="N30" s="114"/>
      <c r="O30" s="114"/>
      <c r="P30" s="114"/>
      <c r="Q30" s="114"/>
      <c r="R30" s="114"/>
      <c r="S30" s="114"/>
    </row>
    <row r="32" spans="2:24" ht="21" customHeight="1">
      <c r="C32" s="933" t="s">
        <v>192</v>
      </c>
      <c r="D32" s="933"/>
      <c r="E32" s="933"/>
      <c r="F32" s="933"/>
      <c r="G32" s="933"/>
      <c r="H32" s="933"/>
      <c r="I32" s="933"/>
      <c r="J32" s="933"/>
      <c r="K32" s="933"/>
      <c r="L32" s="933"/>
      <c r="M32" s="933"/>
      <c r="N32" s="933"/>
      <c r="O32" s="933"/>
      <c r="P32" s="933"/>
      <c r="Q32" s="933"/>
      <c r="R32" s="933"/>
      <c r="S32" s="933"/>
      <c r="T32" s="933"/>
    </row>
    <row r="33" spans="3:21" ht="21" customHeight="1">
      <c r="C33" s="933" t="s">
        <v>193</v>
      </c>
      <c r="D33" s="933"/>
      <c r="E33" s="933"/>
      <c r="F33" s="933"/>
      <c r="G33" s="933"/>
      <c r="H33" s="933"/>
      <c r="I33" s="933"/>
      <c r="J33" s="933"/>
      <c r="K33" s="933"/>
      <c r="L33" s="933"/>
      <c r="M33" s="933"/>
      <c r="N33" s="933"/>
      <c r="O33" s="933"/>
      <c r="P33" s="933"/>
      <c r="Q33" s="933"/>
      <c r="R33" s="933"/>
      <c r="S33" s="933"/>
      <c r="T33" s="933"/>
    </row>
    <row r="34" spans="3:21" ht="21" customHeight="1">
      <c r="C34" s="934" t="s">
        <v>636</v>
      </c>
      <c r="D34" s="934"/>
      <c r="E34" s="934"/>
      <c r="F34" s="934"/>
      <c r="G34" s="934"/>
      <c r="H34" s="934"/>
      <c r="I34" s="934"/>
      <c r="J34" s="934"/>
      <c r="K34" s="934"/>
      <c r="L34" s="934"/>
      <c r="M34" s="934"/>
      <c r="N34" s="934"/>
      <c r="O34" s="934"/>
      <c r="P34" s="934"/>
      <c r="Q34" s="934"/>
      <c r="R34" s="934"/>
      <c r="S34" s="934"/>
    </row>
    <row r="35" spans="3:21" ht="21" customHeight="1">
      <c r="C35" s="1007" t="s">
        <v>654</v>
      </c>
      <c r="D35" s="1007"/>
      <c r="E35" s="1007"/>
      <c r="F35" s="1007"/>
      <c r="G35" s="1007"/>
      <c r="H35" s="1007"/>
      <c r="I35" s="1007"/>
      <c r="J35" s="1007"/>
      <c r="K35" s="1007"/>
      <c r="L35" s="1007"/>
      <c r="M35" s="1007"/>
      <c r="N35" s="1007"/>
      <c r="O35" s="1007"/>
      <c r="P35" s="1007"/>
      <c r="Q35" s="1007"/>
      <c r="R35" s="1007"/>
      <c r="S35" s="1007"/>
    </row>
    <row r="36" spans="3:21" ht="21" customHeight="1">
      <c r="C36" s="933" t="s">
        <v>194</v>
      </c>
      <c r="D36" s="933"/>
      <c r="E36" s="933"/>
      <c r="F36" s="933"/>
      <c r="G36" s="933"/>
      <c r="H36" s="933"/>
      <c r="I36" s="933"/>
      <c r="J36" s="933"/>
      <c r="K36" s="933"/>
      <c r="L36" s="933"/>
      <c r="M36" s="933"/>
      <c r="N36" s="933"/>
      <c r="O36" s="933"/>
      <c r="P36" s="933"/>
      <c r="Q36" s="933"/>
      <c r="R36" s="933"/>
      <c r="S36" s="933"/>
    </row>
    <row r="37" spans="3:21" ht="45" customHeight="1">
      <c r="C37" s="935" t="s">
        <v>519</v>
      </c>
      <c r="D37" s="936"/>
      <c r="E37" s="936"/>
      <c r="F37" s="936"/>
      <c r="G37" s="936"/>
      <c r="H37" s="936"/>
      <c r="I37" s="936"/>
      <c r="J37" s="936"/>
      <c r="K37" s="936"/>
      <c r="L37" s="936"/>
      <c r="M37" s="936"/>
      <c r="N37" s="936"/>
      <c r="O37" s="936"/>
      <c r="P37" s="936"/>
      <c r="Q37" s="936"/>
      <c r="R37" s="936"/>
      <c r="S37" s="936"/>
      <c r="T37" s="936"/>
    </row>
    <row r="38" spans="3:21" ht="21" customHeight="1">
      <c r="C38" s="938" t="s">
        <v>653</v>
      </c>
      <c r="D38" s="938"/>
      <c r="E38" s="938"/>
      <c r="F38" s="938"/>
      <c r="G38" s="938"/>
      <c r="H38" s="938"/>
      <c r="I38" s="938"/>
      <c r="J38" s="938"/>
      <c r="K38" s="938"/>
      <c r="L38" s="938"/>
      <c r="M38" s="938"/>
      <c r="N38" s="938"/>
      <c r="O38" s="938"/>
      <c r="P38" s="938"/>
      <c r="Q38" s="938"/>
      <c r="R38" s="938"/>
      <c r="S38" s="938"/>
      <c r="T38" s="938"/>
      <c r="U38" s="938"/>
    </row>
    <row r="39" spans="3:21" ht="21" customHeight="1">
      <c r="D39" s="933" t="s">
        <v>195</v>
      </c>
      <c r="E39" s="933"/>
      <c r="F39" s="933"/>
      <c r="G39" s="933"/>
      <c r="H39" s="933"/>
      <c r="I39" s="933"/>
      <c r="J39" s="933"/>
      <c r="K39" s="933"/>
      <c r="L39" s="933"/>
      <c r="M39" s="933"/>
      <c r="N39" s="933"/>
      <c r="O39" s="933"/>
      <c r="P39" s="933"/>
      <c r="Q39" s="933"/>
      <c r="R39" s="933"/>
      <c r="S39" s="933"/>
      <c r="T39" s="933"/>
    </row>
    <row r="40" spans="3:21" ht="21" customHeight="1">
      <c r="D40" s="937" t="s">
        <v>655</v>
      </c>
      <c r="E40" s="933"/>
      <c r="F40" s="933"/>
      <c r="G40" s="933"/>
      <c r="H40" s="933"/>
      <c r="I40" s="933"/>
      <c r="J40" s="933"/>
      <c r="K40" s="933"/>
      <c r="L40" s="933"/>
      <c r="M40" s="933"/>
      <c r="N40" s="933"/>
      <c r="O40" s="933"/>
      <c r="P40" s="933"/>
      <c r="Q40" s="933"/>
      <c r="R40" s="933"/>
      <c r="S40" s="933"/>
      <c r="T40" s="933"/>
    </row>
    <row r="41" spans="3:21" ht="21" customHeight="1">
      <c r="D41" s="931" t="s">
        <v>612</v>
      </c>
      <c r="E41" s="932"/>
      <c r="F41" s="932"/>
      <c r="G41" s="932"/>
      <c r="H41" s="932"/>
      <c r="I41" s="932"/>
      <c r="J41" s="932"/>
      <c r="K41" s="932"/>
      <c r="L41" s="932"/>
      <c r="M41" s="932"/>
      <c r="N41" s="932"/>
      <c r="O41" s="932"/>
      <c r="P41" s="932"/>
      <c r="Q41" s="932"/>
      <c r="R41" s="932"/>
      <c r="S41" s="932"/>
      <c r="T41" s="932"/>
    </row>
    <row r="42" spans="3:21" ht="21" customHeight="1">
      <c r="D42" s="931" t="s">
        <v>614</v>
      </c>
      <c r="E42" s="932"/>
      <c r="F42" s="932"/>
      <c r="G42" s="932"/>
      <c r="H42" s="932"/>
      <c r="I42" s="932"/>
      <c r="J42" s="932"/>
      <c r="K42" s="932"/>
      <c r="L42" s="932"/>
      <c r="M42" s="932"/>
      <c r="N42" s="932"/>
      <c r="O42" s="932"/>
      <c r="P42" s="932"/>
      <c r="Q42" s="932"/>
      <c r="R42" s="932"/>
      <c r="S42" s="932"/>
      <c r="T42" s="932"/>
    </row>
    <row r="43" spans="3:21" ht="30.75" customHeight="1">
      <c r="C43" s="935" t="s">
        <v>670</v>
      </c>
      <c r="D43" s="936"/>
      <c r="E43" s="936"/>
      <c r="F43" s="936"/>
      <c r="G43" s="936"/>
      <c r="H43" s="936"/>
      <c r="I43" s="936"/>
      <c r="J43" s="936"/>
      <c r="K43" s="936"/>
      <c r="L43" s="936"/>
      <c r="M43" s="936"/>
      <c r="N43" s="936"/>
      <c r="O43" s="936"/>
      <c r="P43" s="936"/>
      <c r="Q43" s="936"/>
      <c r="R43" s="936"/>
      <c r="S43" s="936"/>
      <c r="T43" s="936"/>
    </row>
    <row r="44" spans="3:21" ht="21" customHeight="1">
      <c r="C44" s="295" t="s">
        <v>656</v>
      </c>
    </row>
    <row r="45" spans="3:21" s="390" customFormat="1" ht="21" customHeight="1">
      <c r="C45" s="389" t="s">
        <v>667</v>
      </c>
    </row>
  </sheetData>
  <mergeCells count="77">
    <mergeCell ref="Q4:S4"/>
    <mergeCell ref="A1:B2"/>
    <mergeCell ref="C1:E2"/>
    <mergeCell ref="F1:O2"/>
    <mergeCell ref="B3:M4"/>
    <mergeCell ref="N4:O4"/>
    <mergeCell ref="N5:O5"/>
    <mergeCell ref="I5:L5"/>
    <mergeCell ref="C35:S35"/>
    <mergeCell ref="H9:H10"/>
    <mergeCell ref="I9:I10"/>
    <mergeCell ref="Q5:S5"/>
    <mergeCell ref="C6:E6"/>
    <mergeCell ref="H6:O6"/>
    <mergeCell ref="Q6:R6"/>
    <mergeCell ref="B5:E5"/>
    <mergeCell ref="B7:O7"/>
    <mergeCell ref="P7:P8"/>
    <mergeCell ref="Q7:S8"/>
    <mergeCell ref="C8:C10"/>
    <mergeCell ref="D9:D10"/>
    <mergeCell ref="K9:K10"/>
    <mergeCell ref="F9:F10"/>
    <mergeCell ref="M9:M10"/>
    <mergeCell ref="E9:E10"/>
    <mergeCell ref="J9:J10"/>
    <mergeCell ref="G9:G10"/>
    <mergeCell ref="L9:L10"/>
    <mergeCell ref="D18:N18"/>
    <mergeCell ref="P18:S18"/>
    <mergeCell ref="C11:N11"/>
    <mergeCell ref="D12:O12"/>
    <mergeCell ref="P12:S12"/>
    <mergeCell ref="C13:O13"/>
    <mergeCell ref="P13:S13"/>
    <mergeCell ref="C16:O16"/>
    <mergeCell ref="P16:S16"/>
    <mergeCell ref="C14:O14"/>
    <mergeCell ref="P14:S14"/>
    <mergeCell ref="C15:O15"/>
    <mergeCell ref="R15:S15"/>
    <mergeCell ref="P10:S11"/>
    <mergeCell ref="N9:N10"/>
    <mergeCell ref="P9:S9"/>
    <mergeCell ref="D20:N20"/>
    <mergeCell ref="P20:S20"/>
    <mergeCell ref="T21:T24"/>
    <mergeCell ref="D22:E22"/>
    <mergeCell ref="F22:N22"/>
    <mergeCell ref="P22:S22"/>
    <mergeCell ref="C23:O23"/>
    <mergeCell ref="P23:S23"/>
    <mergeCell ref="D24:K24"/>
    <mergeCell ref="T10:T20"/>
    <mergeCell ref="D19:N19"/>
    <mergeCell ref="P19:S19"/>
    <mergeCell ref="D17:F17"/>
    <mergeCell ref="G17:H17"/>
    <mergeCell ref="I17:N17"/>
    <mergeCell ref="P17:S17"/>
    <mergeCell ref="D21:J21"/>
    <mergeCell ref="K21:L21"/>
    <mergeCell ref="C30:J30"/>
    <mergeCell ref="C32:T32"/>
    <mergeCell ref="M21:N21"/>
    <mergeCell ref="P21:S21"/>
    <mergeCell ref="L24:O24"/>
    <mergeCell ref="D42:T42"/>
    <mergeCell ref="C33:T33"/>
    <mergeCell ref="C34:S34"/>
    <mergeCell ref="C43:T43"/>
    <mergeCell ref="C36:S36"/>
    <mergeCell ref="C37:T37"/>
    <mergeCell ref="D39:T39"/>
    <mergeCell ref="D40:T40"/>
    <mergeCell ref="D41:T41"/>
    <mergeCell ref="C38:U38"/>
  </mergeCells>
  <phoneticPr fontId="19"/>
  <pageMargins left="0.70866141732283472" right="0.51181102362204722" top="0.74803149606299213" bottom="0.74803149606299213" header="0.31496062992125984" footer="0.31496062992125984"/>
  <pageSetup paperSize="9"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topLeftCell="A10" zoomScale="115" zoomScaleNormal="100" workbookViewId="0">
      <selection activeCell="T34" sqref="T34"/>
    </sheetView>
  </sheetViews>
  <sheetFormatPr defaultColWidth="9" defaultRowHeight="13.2"/>
  <cols>
    <col min="1" max="2" width="2.33203125" style="86" customWidth="1"/>
    <col min="3" max="3" width="9.44140625" style="86" customWidth="1"/>
    <col min="4" max="14" width="3.21875" style="86" customWidth="1"/>
    <col min="15" max="15" width="2.21875" style="86" customWidth="1"/>
    <col min="16" max="16" width="10.21875" style="86" customWidth="1"/>
    <col min="17" max="17" width="3" style="86" customWidth="1"/>
    <col min="18" max="19" width="9.109375" style="86" customWidth="1"/>
    <col min="20" max="20" width="7.6640625" style="86" customWidth="1"/>
    <col min="21" max="21" width="9.109375" style="86" customWidth="1"/>
    <col min="22" max="23" width="3.21875" style="86" customWidth="1"/>
    <col min="24" max="16384" width="9" style="86"/>
  </cols>
  <sheetData>
    <row r="1" spans="1:24" ht="13.5" customHeight="1">
      <c r="A1" s="1027" t="s">
        <v>639</v>
      </c>
      <c r="B1" s="1028"/>
      <c r="C1" s="1029" t="s">
        <v>196</v>
      </c>
      <c r="D1" s="1029"/>
      <c r="E1" s="1029"/>
      <c r="F1" s="1030" t="s">
        <v>197</v>
      </c>
      <c r="G1" s="1030"/>
      <c r="H1" s="1030"/>
      <c r="I1" s="1030"/>
      <c r="J1" s="1030"/>
      <c r="K1" s="1030"/>
      <c r="L1" s="1030"/>
      <c r="M1" s="1030"/>
      <c r="V1"/>
      <c r="X1"/>
    </row>
    <row r="2" spans="1:24" ht="13.5" customHeight="1">
      <c r="A2" s="1028"/>
      <c r="B2" s="1028"/>
      <c r="C2" s="1029"/>
      <c r="D2" s="1029"/>
      <c r="E2" s="1029"/>
      <c r="F2" s="1030"/>
      <c r="G2" s="1030"/>
      <c r="H2" s="1030"/>
      <c r="I2" s="1030"/>
      <c r="J2" s="1030"/>
      <c r="K2" s="1030"/>
      <c r="L2" s="1030"/>
      <c r="M2" s="1030"/>
      <c r="W2"/>
    </row>
    <row r="3" spans="1:24">
      <c r="B3" s="1031" t="s">
        <v>149</v>
      </c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</row>
    <row r="4" spans="1:24" ht="18" customHeight="1">
      <c r="B4" s="1031"/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26" t="s">
        <v>150</v>
      </c>
      <c r="O4" s="1026"/>
      <c r="P4" s="87" t="s">
        <v>151</v>
      </c>
      <c r="Q4" s="1026" t="s">
        <v>198</v>
      </c>
      <c r="R4" s="1026"/>
      <c r="S4" s="1026"/>
    </row>
    <row r="5" spans="1:24" ht="18" customHeight="1" thickBot="1">
      <c r="B5" s="1015" t="s">
        <v>153</v>
      </c>
      <c r="C5" s="1015"/>
      <c r="D5" s="1015"/>
      <c r="E5" s="1016"/>
      <c r="F5" s="88" t="s">
        <v>154</v>
      </c>
      <c r="G5" s="89"/>
      <c r="H5" s="90" t="s">
        <v>155</v>
      </c>
      <c r="I5" s="1005"/>
      <c r="J5" s="1005"/>
      <c r="K5" s="1005"/>
      <c r="L5" s="1006"/>
      <c r="M5" s="91" t="s">
        <v>13</v>
      </c>
      <c r="N5" s="1003" t="s">
        <v>645</v>
      </c>
      <c r="O5" s="1004"/>
      <c r="P5" s="92" t="s">
        <v>156</v>
      </c>
      <c r="Q5" s="1010" t="s">
        <v>199</v>
      </c>
      <c r="R5" s="1011"/>
      <c r="S5" s="1011"/>
    </row>
    <row r="6" spans="1:24" ht="18" customHeight="1" thickTop="1" thickBot="1">
      <c r="B6" s="93" t="s">
        <v>200</v>
      </c>
      <c r="C6" s="1012" t="s">
        <v>159</v>
      </c>
      <c r="D6" s="1012"/>
      <c r="E6" s="1012"/>
      <c r="F6" s="94" t="s">
        <v>160</v>
      </c>
      <c r="G6" s="94"/>
      <c r="H6" s="1012" t="s">
        <v>665</v>
      </c>
      <c r="I6" s="1012"/>
      <c r="J6" s="1012"/>
      <c r="K6" s="1012"/>
      <c r="L6" s="1012"/>
      <c r="M6" s="1012"/>
      <c r="N6" s="1012"/>
      <c r="O6" s="1013"/>
      <c r="P6" s="95" t="s">
        <v>161</v>
      </c>
      <c r="Q6" s="1014" t="s">
        <v>201</v>
      </c>
      <c r="R6" s="1014"/>
      <c r="S6" s="96"/>
    </row>
    <row r="7" spans="1:24" ht="6" customHeight="1" thickTop="1" thickBot="1">
      <c r="B7" s="1017"/>
      <c r="C7" s="1018"/>
      <c r="D7" s="1018"/>
      <c r="E7" s="1018"/>
      <c r="F7" s="1018"/>
      <c r="G7" s="1018"/>
      <c r="H7" s="1018"/>
      <c r="I7" s="1018"/>
      <c r="J7" s="1018"/>
      <c r="K7" s="1018"/>
      <c r="L7" s="1018"/>
      <c r="M7" s="1018"/>
      <c r="N7" s="1018"/>
      <c r="O7" s="1019"/>
      <c r="P7" s="1020" t="s">
        <v>163</v>
      </c>
      <c r="Q7" s="1020"/>
      <c r="R7" s="1020"/>
      <c r="S7" s="1021"/>
    </row>
    <row r="8" spans="1:24" ht="12" customHeight="1">
      <c r="B8" s="97"/>
      <c r="C8" s="1023" t="s">
        <v>164</v>
      </c>
      <c r="D8" s="98"/>
      <c r="E8" s="99"/>
      <c r="F8" s="100"/>
      <c r="G8" s="99"/>
      <c r="H8" s="99"/>
      <c r="I8" s="98"/>
      <c r="J8" s="99"/>
      <c r="K8" s="99"/>
      <c r="L8" s="100"/>
      <c r="M8" s="99"/>
      <c r="N8" s="101" t="s">
        <v>13</v>
      </c>
      <c r="O8" s="102"/>
      <c r="P8" s="1011"/>
      <c r="Q8" s="1011"/>
      <c r="R8" s="1011"/>
      <c r="S8" s="1022"/>
    </row>
    <row r="9" spans="1:24" ht="18" customHeight="1">
      <c r="B9" s="97"/>
      <c r="C9" s="1024"/>
      <c r="D9" s="1008"/>
      <c r="E9" s="1001"/>
      <c r="F9" s="1001"/>
      <c r="G9" s="1001"/>
      <c r="H9" s="1001"/>
      <c r="I9" s="1008"/>
      <c r="J9" s="1001"/>
      <c r="K9" s="1001"/>
      <c r="L9" s="1001"/>
      <c r="M9" s="1001"/>
      <c r="N9" s="997"/>
      <c r="O9" s="102"/>
      <c r="P9" s="999" t="s">
        <v>165</v>
      </c>
      <c r="Q9" s="999"/>
      <c r="R9" s="999"/>
      <c r="S9" s="1000"/>
    </row>
    <row r="10" spans="1:24" ht="18" customHeight="1" thickBot="1">
      <c r="B10" s="97"/>
      <c r="C10" s="1025"/>
      <c r="D10" s="1009"/>
      <c r="E10" s="1002"/>
      <c r="F10" s="1002"/>
      <c r="G10" s="1002"/>
      <c r="H10" s="1002"/>
      <c r="I10" s="1009"/>
      <c r="J10" s="1002"/>
      <c r="K10" s="1002"/>
      <c r="L10" s="1002"/>
      <c r="M10" s="1002"/>
      <c r="N10" s="998"/>
      <c r="O10" s="102"/>
      <c r="P10" s="988" t="s">
        <v>166</v>
      </c>
      <c r="Q10" s="989"/>
      <c r="R10" s="989"/>
      <c r="S10" s="990"/>
      <c r="T10" s="961" t="s">
        <v>167</v>
      </c>
    </row>
    <row r="11" spans="1:24" ht="6.75" customHeight="1">
      <c r="B11" s="97"/>
      <c r="C11" s="975"/>
      <c r="D11" s="975"/>
      <c r="E11" s="975"/>
      <c r="F11" s="975"/>
      <c r="G11" s="975"/>
      <c r="H11" s="975"/>
      <c r="I11" s="975"/>
      <c r="J11" s="975"/>
      <c r="K11" s="975"/>
      <c r="L11" s="975"/>
      <c r="M11" s="975"/>
      <c r="N11" s="975"/>
      <c r="O11" s="102"/>
      <c r="P11" s="995"/>
      <c r="Q11" s="976"/>
      <c r="R11" s="976"/>
      <c r="S11" s="996"/>
      <c r="T11" s="961"/>
    </row>
    <row r="12" spans="1:24" ht="18" customHeight="1">
      <c r="B12" s="97"/>
      <c r="C12" s="103" t="s">
        <v>168</v>
      </c>
      <c r="D12" s="976"/>
      <c r="E12" s="976"/>
      <c r="F12" s="976"/>
      <c r="G12" s="976"/>
      <c r="H12" s="976"/>
      <c r="I12" s="976"/>
      <c r="J12" s="976"/>
      <c r="K12" s="976"/>
      <c r="L12" s="976"/>
      <c r="M12" s="976"/>
      <c r="N12" s="976"/>
      <c r="O12" s="977"/>
      <c r="P12" s="1032" t="s">
        <v>202</v>
      </c>
      <c r="Q12" s="1033"/>
      <c r="R12" s="1033"/>
      <c r="S12" s="1034"/>
      <c r="T12" s="961"/>
    </row>
    <row r="13" spans="1:24" ht="18" customHeight="1">
      <c r="B13" s="97"/>
      <c r="C13" s="978"/>
      <c r="D13" s="978"/>
      <c r="E13" s="978"/>
      <c r="F13" s="978"/>
      <c r="G13" s="978"/>
      <c r="H13" s="978"/>
      <c r="I13" s="978"/>
      <c r="J13" s="978"/>
      <c r="K13" s="978"/>
      <c r="L13" s="978"/>
      <c r="M13" s="978"/>
      <c r="N13" s="978"/>
      <c r="O13" s="979"/>
      <c r="P13" s="1035" t="s">
        <v>203</v>
      </c>
      <c r="Q13" s="1036"/>
      <c r="R13" s="1036"/>
      <c r="S13" s="1037"/>
      <c r="T13" s="961"/>
      <c r="V13"/>
    </row>
    <row r="14" spans="1:24" ht="18" customHeight="1">
      <c r="B14" s="97"/>
      <c r="C14" s="986" t="s">
        <v>666</v>
      </c>
      <c r="D14" s="986"/>
      <c r="E14" s="986"/>
      <c r="F14" s="986"/>
      <c r="G14" s="986"/>
      <c r="H14" s="986"/>
      <c r="I14" s="986"/>
      <c r="J14" s="986"/>
      <c r="K14" s="986"/>
      <c r="L14" s="986"/>
      <c r="M14" s="986"/>
      <c r="N14" s="986"/>
      <c r="O14" s="987"/>
      <c r="P14" s="988" t="s">
        <v>171</v>
      </c>
      <c r="Q14" s="989"/>
      <c r="R14" s="989"/>
      <c r="S14" s="990"/>
      <c r="T14" s="961"/>
    </row>
    <row r="15" spans="1:24" ht="18" customHeight="1">
      <c r="B15" s="104"/>
      <c r="C15" s="991"/>
      <c r="D15" s="991"/>
      <c r="E15" s="991"/>
      <c r="F15" s="991"/>
      <c r="G15" s="991"/>
      <c r="H15" s="991"/>
      <c r="I15" s="991"/>
      <c r="J15" s="991"/>
      <c r="K15" s="991"/>
      <c r="L15" s="991"/>
      <c r="M15" s="991"/>
      <c r="N15" s="991"/>
      <c r="O15" s="992"/>
      <c r="P15" s="105" t="s">
        <v>172</v>
      </c>
      <c r="Q15" s="106" t="s">
        <v>204</v>
      </c>
      <c r="R15" s="993" t="s">
        <v>205</v>
      </c>
      <c r="S15" s="994"/>
      <c r="T15" s="961"/>
      <c r="U15"/>
    </row>
    <row r="16" spans="1:24" ht="18" customHeight="1">
      <c r="B16" s="107"/>
      <c r="C16" s="983" t="s">
        <v>175</v>
      </c>
      <c r="D16" s="983"/>
      <c r="E16" s="983"/>
      <c r="F16" s="983"/>
      <c r="G16" s="983"/>
      <c r="H16" s="983"/>
      <c r="I16" s="983"/>
      <c r="J16" s="983"/>
      <c r="K16" s="983"/>
      <c r="L16" s="983"/>
      <c r="M16" s="983"/>
      <c r="N16" s="983"/>
      <c r="O16" s="983"/>
      <c r="P16" s="984" t="s">
        <v>176</v>
      </c>
      <c r="Q16" s="983"/>
      <c r="R16" s="983"/>
      <c r="S16" s="985"/>
      <c r="T16" s="961"/>
    </row>
    <row r="17" spans="2:24" ht="18" customHeight="1">
      <c r="B17" s="97"/>
      <c r="C17" s="108" t="s">
        <v>177</v>
      </c>
      <c r="D17" s="965" t="s">
        <v>520</v>
      </c>
      <c r="E17" s="965"/>
      <c r="F17" s="965"/>
      <c r="G17" s="966" t="s">
        <v>178</v>
      </c>
      <c r="H17" s="966"/>
      <c r="I17" s="967" t="s">
        <v>206</v>
      </c>
      <c r="J17" s="968"/>
      <c r="K17" s="968"/>
      <c r="L17" s="968"/>
      <c r="M17" s="968"/>
      <c r="N17" s="968"/>
      <c r="O17" s="109" t="s">
        <v>207</v>
      </c>
      <c r="P17" s="969" t="s">
        <v>521</v>
      </c>
      <c r="Q17" s="970"/>
      <c r="R17" s="970"/>
      <c r="S17" s="971"/>
      <c r="T17" s="961"/>
      <c r="U17"/>
    </row>
    <row r="18" spans="2:24" ht="15" customHeight="1">
      <c r="B18" s="97"/>
      <c r="C18" s="108"/>
      <c r="D18" s="957"/>
      <c r="E18" s="957"/>
      <c r="F18" s="957"/>
      <c r="G18" s="957"/>
      <c r="H18" s="957"/>
      <c r="I18" s="957"/>
      <c r="J18" s="957"/>
      <c r="K18" s="957"/>
      <c r="L18" s="957"/>
      <c r="M18" s="957"/>
      <c r="N18" s="957"/>
      <c r="O18" s="103"/>
      <c r="P18" s="972" t="s">
        <v>611</v>
      </c>
      <c r="Q18" s="973"/>
      <c r="R18" s="973"/>
      <c r="S18" s="974"/>
      <c r="T18" s="961"/>
      <c r="X18"/>
    </row>
    <row r="19" spans="2:24" ht="15" customHeight="1">
      <c r="B19" s="97"/>
      <c r="C19" s="108" t="s">
        <v>180</v>
      </c>
      <c r="D19" s="939" t="s">
        <v>514</v>
      </c>
      <c r="E19" s="939"/>
      <c r="F19" s="939"/>
      <c r="G19" s="939"/>
      <c r="H19" s="939"/>
      <c r="I19" s="939"/>
      <c r="J19" s="939"/>
      <c r="K19" s="939"/>
      <c r="L19" s="939"/>
      <c r="M19" s="939"/>
      <c r="N19" s="939"/>
      <c r="O19" s="103"/>
      <c r="P19" s="962" t="s">
        <v>522</v>
      </c>
      <c r="Q19" s="963"/>
      <c r="R19" s="963"/>
      <c r="S19" s="964"/>
      <c r="T19" s="961"/>
    </row>
    <row r="20" spans="2:24" ht="15" customHeight="1" thickBot="1">
      <c r="B20" s="97"/>
      <c r="C20" s="108"/>
      <c r="D20" s="939" t="s">
        <v>515</v>
      </c>
      <c r="E20" s="939"/>
      <c r="F20" s="939"/>
      <c r="G20" s="939"/>
      <c r="H20" s="939"/>
      <c r="I20" s="939"/>
      <c r="J20" s="939"/>
      <c r="K20" s="939"/>
      <c r="L20" s="939"/>
      <c r="M20" s="939"/>
      <c r="N20" s="939"/>
      <c r="O20" s="103"/>
      <c r="P20" s="950"/>
      <c r="Q20" s="951"/>
      <c r="R20" s="951"/>
      <c r="S20" s="952"/>
      <c r="T20" s="961"/>
    </row>
    <row r="21" spans="2:24" ht="15" customHeight="1" thickTop="1">
      <c r="B21" s="97"/>
      <c r="C21" s="108" t="s">
        <v>181</v>
      </c>
      <c r="D21" s="939" t="s">
        <v>516</v>
      </c>
      <c r="E21" s="939"/>
      <c r="F21" s="939"/>
      <c r="G21" s="939"/>
      <c r="H21" s="939"/>
      <c r="I21" s="939"/>
      <c r="J21" s="939"/>
      <c r="K21" s="940"/>
      <c r="L21" s="940"/>
      <c r="M21" s="944" t="s">
        <v>182</v>
      </c>
      <c r="N21" s="944"/>
      <c r="O21" s="103"/>
      <c r="P21" s="945" t="s">
        <v>183</v>
      </c>
      <c r="Q21" s="946"/>
      <c r="R21" s="946"/>
      <c r="S21" s="947"/>
      <c r="T21" s="953" t="s">
        <v>184</v>
      </c>
    </row>
    <row r="22" spans="2:24" ht="15" customHeight="1">
      <c r="B22" s="97"/>
      <c r="C22" s="103"/>
      <c r="D22" s="954" t="s">
        <v>208</v>
      </c>
      <c r="E22" s="954"/>
      <c r="F22" s="955" t="s">
        <v>619</v>
      </c>
      <c r="G22" s="955"/>
      <c r="H22" s="955"/>
      <c r="I22" s="955"/>
      <c r="J22" s="955"/>
      <c r="K22" s="955"/>
      <c r="L22" s="955"/>
      <c r="M22" s="955"/>
      <c r="N22" s="955"/>
      <c r="O22" s="103"/>
      <c r="P22" s="956"/>
      <c r="Q22" s="957"/>
      <c r="R22" s="957"/>
      <c r="S22" s="958"/>
      <c r="T22" s="953"/>
    </row>
    <row r="23" spans="2:24" ht="18" customHeight="1" thickBot="1">
      <c r="B23" s="110"/>
      <c r="C23" s="959" t="s">
        <v>209</v>
      </c>
      <c r="D23" s="959"/>
      <c r="E23" s="959"/>
      <c r="F23" s="959"/>
      <c r="G23" s="959"/>
      <c r="H23" s="959"/>
      <c r="I23" s="959"/>
      <c r="J23" s="959"/>
      <c r="K23" s="959"/>
      <c r="L23" s="959"/>
      <c r="M23" s="959"/>
      <c r="N23" s="959"/>
      <c r="O23" s="959"/>
      <c r="P23" s="956"/>
      <c r="Q23" s="957"/>
      <c r="R23" s="957"/>
      <c r="S23" s="958"/>
      <c r="T23" s="953"/>
    </row>
    <row r="24" spans="2:24" ht="18" customHeight="1" thickTop="1">
      <c r="B24" s="111"/>
      <c r="C24" s="112" t="s">
        <v>187</v>
      </c>
      <c r="D24" s="960"/>
      <c r="E24" s="960"/>
      <c r="F24" s="960"/>
      <c r="G24" s="960"/>
      <c r="H24" s="960"/>
      <c r="I24" s="960"/>
      <c r="J24" s="960"/>
      <c r="K24" s="960"/>
      <c r="L24" s="948" t="s">
        <v>210</v>
      </c>
      <c r="M24" s="948"/>
      <c r="N24" s="948"/>
      <c r="O24" s="949"/>
      <c r="P24" s="106" t="s">
        <v>189</v>
      </c>
      <c r="Q24" s="106"/>
      <c r="R24" s="106"/>
      <c r="S24" s="113" t="s">
        <v>190</v>
      </c>
      <c r="T24" s="953"/>
    </row>
    <row r="28" spans="2:24">
      <c r="L28"/>
      <c r="N28"/>
    </row>
    <row r="30" spans="2:24" ht="16.2">
      <c r="C30" s="941" t="s">
        <v>211</v>
      </c>
      <c r="D30" s="942"/>
      <c r="E30" s="942"/>
      <c r="F30" s="942"/>
      <c r="G30" s="942"/>
      <c r="H30" s="942"/>
      <c r="I30" s="942"/>
      <c r="J30" s="943"/>
      <c r="K30" s="114"/>
      <c r="L30" s="114"/>
      <c r="M30" s="114"/>
      <c r="N30" s="114"/>
      <c r="O30" s="114"/>
      <c r="P30" s="114"/>
      <c r="Q30" s="114"/>
      <c r="R30" s="114"/>
      <c r="S30" s="114"/>
    </row>
    <row r="32" spans="2:24" ht="21" customHeight="1">
      <c r="C32" s="933" t="s">
        <v>212</v>
      </c>
      <c r="D32" s="933"/>
      <c r="E32" s="933"/>
      <c r="F32" s="933"/>
      <c r="G32" s="933"/>
      <c r="H32" s="933"/>
      <c r="I32" s="933"/>
      <c r="J32" s="933"/>
      <c r="K32" s="933"/>
      <c r="L32" s="933"/>
      <c r="M32" s="933"/>
      <c r="N32" s="933"/>
      <c r="O32" s="933"/>
      <c r="P32" s="933"/>
      <c r="Q32" s="933"/>
      <c r="R32" s="933"/>
      <c r="S32" s="933"/>
      <c r="T32" s="933"/>
    </row>
    <row r="33" spans="3:21" ht="21" customHeight="1">
      <c r="C33" s="933" t="s">
        <v>213</v>
      </c>
      <c r="D33" s="933"/>
      <c r="E33" s="933"/>
      <c r="F33" s="933"/>
      <c r="G33" s="933"/>
      <c r="H33" s="933"/>
      <c r="I33" s="933"/>
      <c r="J33" s="933"/>
      <c r="K33" s="933"/>
      <c r="L33" s="933"/>
      <c r="M33" s="933"/>
      <c r="N33" s="933"/>
      <c r="O33" s="933"/>
      <c r="P33" s="933"/>
      <c r="Q33" s="933"/>
      <c r="R33" s="933"/>
      <c r="S33" s="933"/>
      <c r="T33" s="933"/>
    </row>
    <row r="34" spans="3:21" ht="21" customHeight="1">
      <c r="C34" s="934" t="s">
        <v>657</v>
      </c>
      <c r="D34" s="934"/>
      <c r="E34" s="934"/>
      <c r="F34" s="934"/>
      <c r="G34" s="934"/>
      <c r="H34" s="934"/>
      <c r="I34" s="934"/>
      <c r="J34" s="934"/>
      <c r="K34" s="934"/>
      <c r="L34" s="934"/>
      <c r="M34" s="934"/>
      <c r="N34" s="934"/>
      <c r="O34" s="934"/>
      <c r="P34" s="934"/>
      <c r="Q34" s="934"/>
      <c r="R34" s="934"/>
      <c r="S34" s="934"/>
    </row>
    <row r="35" spans="3:21" ht="21" customHeight="1">
      <c r="C35" s="1007" t="s">
        <v>654</v>
      </c>
      <c r="D35" s="1007"/>
      <c r="E35" s="1007"/>
      <c r="F35" s="1007"/>
      <c r="G35" s="1007"/>
      <c r="H35" s="1007"/>
      <c r="I35" s="1007"/>
      <c r="J35" s="1007"/>
      <c r="K35" s="1007"/>
      <c r="L35" s="1007"/>
      <c r="M35" s="1007"/>
      <c r="N35" s="1007"/>
      <c r="O35" s="1007"/>
      <c r="P35" s="1007"/>
      <c r="Q35" s="1007"/>
      <c r="R35" s="1007"/>
      <c r="S35" s="1007"/>
    </row>
    <row r="36" spans="3:21" ht="21" customHeight="1">
      <c r="C36" s="933" t="s">
        <v>214</v>
      </c>
      <c r="D36" s="933"/>
      <c r="E36" s="933"/>
      <c r="F36" s="933"/>
      <c r="G36" s="933"/>
      <c r="H36" s="933"/>
      <c r="I36" s="933"/>
      <c r="J36" s="933"/>
      <c r="K36" s="933"/>
      <c r="L36" s="933"/>
      <c r="M36" s="933"/>
      <c r="N36" s="933"/>
      <c r="O36" s="933"/>
      <c r="P36" s="933"/>
      <c r="Q36" s="933"/>
      <c r="R36" s="933"/>
      <c r="S36" s="933"/>
    </row>
    <row r="37" spans="3:21" ht="45" customHeight="1">
      <c r="C37" s="935" t="s">
        <v>523</v>
      </c>
      <c r="D37" s="936"/>
      <c r="E37" s="936"/>
      <c r="F37" s="936"/>
      <c r="G37" s="936"/>
      <c r="H37" s="936"/>
      <c r="I37" s="936"/>
      <c r="J37" s="936"/>
      <c r="K37" s="936"/>
      <c r="L37" s="936"/>
      <c r="M37" s="936"/>
      <c r="N37" s="936"/>
      <c r="O37" s="936"/>
      <c r="P37" s="936"/>
      <c r="Q37" s="936"/>
      <c r="R37" s="936"/>
      <c r="S37" s="936"/>
      <c r="T37" s="936"/>
    </row>
    <row r="38" spans="3:21" ht="21" customHeight="1">
      <c r="C38" s="938" t="s">
        <v>653</v>
      </c>
      <c r="D38" s="938"/>
      <c r="E38" s="938"/>
      <c r="F38" s="938"/>
      <c r="G38" s="938"/>
      <c r="H38" s="938"/>
      <c r="I38" s="938"/>
      <c r="J38" s="938"/>
      <c r="K38" s="938"/>
      <c r="L38" s="938"/>
      <c r="M38" s="938"/>
      <c r="N38" s="938"/>
      <c r="O38" s="938"/>
      <c r="P38" s="938"/>
      <c r="Q38" s="938"/>
      <c r="R38" s="938"/>
      <c r="S38" s="938"/>
      <c r="T38" s="938"/>
      <c r="U38" s="938"/>
    </row>
    <row r="39" spans="3:21" ht="21" customHeight="1">
      <c r="D39" s="933" t="s">
        <v>215</v>
      </c>
      <c r="E39" s="933"/>
      <c r="F39" s="933"/>
      <c r="G39" s="933"/>
      <c r="H39" s="933"/>
      <c r="I39" s="933"/>
      <c r="J39" s="933"/>
      <c r="K39" s="933"/>
      <c r="L39" s="933"/>
      <c r="M39" s="933"/>
      <c r="N39" s="933"/>
      <c r="O39" s="933"/>
      <c r="P39" s="933"/>
      <c r="Q39" s="933"/>
      <c r="R39" s="933"/>
      <c r="S39" s="933"/>
      <c r="T39" s="933"/>
    </row>
    <row r="40" spans="3:21" ht="21" customHeight="1">
      <c r="D40" s="937" t="s">
        <v>655</v>
      </c>
      <c r="E40" s="933"/>
      <c r="F40" s="933"/>
      <c r="G40" s="933"/>
      <c r="H40" s="933"/>
      <c r="I40" s="933"/>
      <c r="J40" s="933"/>
      <c r="K40" s="933"/>
      <c r="L40" s="933"/>
      <c r="M40" s="933"/>
      <c r="N40" s="933"/>
      <c r="O40" s="933"/>
      <c r="P40" s="933"/>
      <c r="Q40" s="933"/>
      <c r="R40" s="933"/>
      <c r="S40" s="933"/>
      <c r="T40" s="933"/>
    </row>
    <row r="41" spans="3:21" ht="21" customHeight="1">
      <c r="D41" s="931" t="s">
        <v>612</v>
      </c>
      <c r="E41" s="932"/>
      <c r="F41" s="932"/>
      <c r="G41" s="932"/>
      <c r="H41" s="932"/>
      <c r="I41" s="932"/>
      <c r="J41" s="932"/>
      <c r="K41" s="932"/>
      <c r="L41" s="932"/>
      <c r="M41" s="932"/>
      <c r="N41" s="932"/>
      <c r="O41" s="932"/>
      <c r="P41" s="932"/>
      <c r="Q41" s="932"/>
      <c r="R41" s="932"/>
      <c r="S41" s="932"/>
      <c r="T41" s="932"/>
    </row>
    <row r="42" spans="3:21" ht="21" customHeight="1">
      <c r="D42" s="931" t="s">
        <v>613</v>
      </c>
      <c r="E42" s="932"/>
      <c r="F42" s="932"/>
      <c r="G42" s="932"/>
      <c r="H42" s="932"/>
      <c r="I42" s="932"/>
      <c r="J42" s="932"/>
      <c r="K42" s="932"/>
      <c r="L42" s="932"/>
      <c r="M42" s="932"/>
      <c r="N42" s="932"/>
      <c r="O42" s="932"/>
      <c r="P42" s="932"/>
      <c r="Q42" s="932"/>
      <c r="R42" s="932"/>
      <c r="S42" s="932"/>
      <c r="T42" s="932"/>
    </row>
    <row r="43" spans="3:21" ht="30.75" customHeight="1">
      <c r="C43" s="1038" t="s">
        <v>668</v>
      </c>
      <c r="D43" s="1038"/>
      <c r="E43" s="1038"/>
      <c r="F43" s="1038"/>
      <c r="G43" s="1038"/>
      <c r="H43" s="1038"/>
      <c r="I43" s="1038"/>
      <c r="J43" s="1038"/>
      <c r="K43" s="1038"/>
      <c r="L43" s="1038"/>
      <c r="M43" s="1038"/>
      <c r="N43" s="1038"/>
      <c r="O43" s="1038"/>
      <c r="P43" s="1038"/>
      <c r="Q43" s="1038"/>
      <c r="R43" s="1038"/>
      <c r="S43" s="1038"/>
      <c r="T43" s="1038"/>
      <c r="U43" s="1038"/>
    </row>
    <row r="44" spans="3:21" ht="21" customHeight="1">
      <c r="C44" s="295" t="s">
        <v>658</v>
      </c>
    </row>
    <row r="45" spans="3:21" s="390" customFormat="1" ht="21" customHeight="1">
      <c r="C45" s="389" t="s">
        <v>669</v>
      </c>
    </row>
  </sheetData>
  <mergeCells count="77">
    <mergeCell ref="C43:U43"/>
    <mergeCell ref="C35:S35"/>
    <mergeCell ref="D41:T41"/>
    <mergeCell ref="D42:T42"/>
    <mergeCell ref="C36:S36"/>
    <mergeCell ref="C37:T37"/>
    <mergeCell ref="D39:T39"/>
    <mergeCell ref="D40:T40"/>
    <mergeCell ref="C38:U38"/>
    <mergeCell ref="C30:J30"/>
    <mergeCell ref="C32:T32"/>
    <mergeCell ref="C33:T33"/>
    <mergeCell ref="C34:S34"/>
    <mergeCell ref="T21:T24"/>
    <mergeCell ref="D22:E22"/>
    <mergeCell ref="F22:N22"/>
    <mergeCell ref="P22:S22"/>
    <mergeCell ref="C23:O23"/>
    <mergeCell ref="P23:S23"/>
    <mergeCell ref="D24:K24"/>
    <mergeCell ref="L24:O24"/>
    <mergeCell ref="D20:N20"/>
    <mergeCell ref="P20:S20"/>
    <mergeCell ref="D21:J21"/>
    <mergeCell ref="K21:L21"/>
    <mergeCell ref="M21:N21"/>
    <mergeCell ref="P21:S21"/>
    <mergeCell ref="D18:N18"/>
    <mergeCell ref="P18:S18"/>
    <mergeCell ref="D19:N19"/>
    <mergeCell ref="P19:S19"/>
    <mergeCell ref="D17:F17"/>
    <mergeCell ref="G17:H17"/>
    <mergeCell ref="I17:N17"/>
    <mergeCell ref="P17:S17"/>
    <mergeCell ref="T10:T20"/>
    <mergeCell ref="C11:N11"/>
    <mergeCell ref="D12:O12"/>
    <mergeCell ref="P12:S12"/>
    <mergeCell ref="C13:O13"/>
    <mergeCell ref="P13:S13"/>
    <mergeCell ref="C14:O14"/>
    <mergeCell ref="P14:S14"/>
    <mergeCell ref="K9:K10"/>
    <mergeCell ref="L9:L10"/>
    <mergeCell ref="C15:O15"/>
    <mergeCell ref="R15:S15"/>
    <mergeCell ref="C16:O16"/>
    <mergeCell ref="P16:S16"/>
    <mergeCell ref="P9:S9"/>
    <mergeCell ref="P10:S11"/>
    <mergeCell ref="Q6:R6"/>
    <mergeCell ref="B7:O7"/>
    <mergeCell ref="P7:P8"/>
    <mergeCell ref="Q7:S8"/>
    <mergeCell ref="C8:C10"/>
    <mergeCell ref="D9:D10"/>
    <mergeCell ref="M9:M10"/>
    <mergeCell ref="N9:N10"/>
    <mergeCell ref="G9:G10"/>
    <mergeCell ref="H9:H10"/>
    <mergeCell ref="Q4:S4"/>
    <mergeCell ref="B5:E5"/>
    <mergeCell ref="I5:L5"/>
    <mergeCell ref="N5:O5"/>
    <mergeCell ref="Q5:S5"/>
    <mergeCell ref="A1:B2"/>
    <mergeCell ref="C1:E2"/>
    <mergeCell ref="F1:M2"/>
    <mergeCell ref="B3:M4"/>
    <mergeCell ref="E9:E10"/>
    <mergeCell ref="F9:F10"/>
    <mergeCell ref="I9:I10"/>
    <mergeCell ref="J9:J10"/>
    <mergeCell ref="C6:E6"/>
    <mergeCell ref="H6:O6"/>
    <mergeCell ref="N4:O4"/>
  </mergeCells>
  <phoneticPr fontId="19"/>
  <pageMargins left="0.7" right="0.7" top="0.75" bottom="0.75" header="0.3" footer="0.3"/>
  <pageSetup paperSize="9" scale="8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view="pageBreakPreview" topLeftCell="A28" zoomScaleNormal="100" zoomScaleSheetLayoutView="100" workbookViewId="0">
      <selection activeCell="C21" sqref="C21"/>
    </sheetView>
  </sheetViews>
  <sheetFormatPr defaultColWidth="5.77734375" defaultRowHeight="16.5" customHeight="1"/>
  <cols>
    <col min="1" max="1" width="2.21875" style="2" customWidth="1"/>
    <col min="2" max="10" width="5.77734375" style="1"/>
    <col min="11" max="11" width="5.21875" style="1" customWidth="1"/>
    <col min="12" max="12" width="5.77734375" style="1"/>
    <col min="13" max="13" width="5.44140625" style="1" bestFit="1" customWidth="1"/>
    <col min="14" max="15" width="4.109375" style="1" customWidth="1"/>
    <col min="16" max="16" width="4.33203125" style="1" customWidth="1"/>
    <col min="17" max="17" width="3.88671875" style="1" customWidth="1"/>
    <col min="18" max="18" width="5.6640625" style="1" customWidth="1"/>
    <col min="19" max="19" width="1.33203125" style="1" customWidth="1"/>
    <col min="20" max="20" width="2.88671875" style="2" customWidth="1"/>
    <col min="21" max="21" width="3.109375" style="1" customWidth="1"/>
    <col min="22" max="22" width="5.77734375" style="1"/>
    <col min="23" max="23" width="0" style="1" hidden="1" customWidth="1"/>
    <col min="24" max="16384" width="5.77734375" style="1"/>
  </cols>
  <sheetData>
    <row r="1" spans="2:20" s="2" customFormat="1" ht="6.75" customHeight="1" thickBot="1"/>
    <row r="2" spans="2:20" ht="6.75" customHeight="1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</row>
    <row r="3" spans="2:20" ht="16.5" customHeight="1">
      <c r="B3" s="1093" t="s">
        <v>276</v>
      </c>
      <c r="C3" s="419" t="s">
        <v>29</v>
      </c>
      <c r="D3" s="41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S3" s="25"/>
    </row>
    <row r="4" spans="2:20" ht="16.5" customHeight="1">
      <c r="B4" s="1093"/>
      <c r="C4" s="419"/>
      <c r="D4" s="41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25"/>
    </row>
    <row r="5" spans="2:20" ht="16.5" customHeight="1">
      <c r="B5" s="115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0"/>
      <c r="S5" s="26"/>
      <c r="T5" s="374"/>
    </row>
    <row r="6" spans="2:20" ht="15.75" customHeight="1">
      <c r="B6" s="1094" t="s">
        <v>217</v>
      </c>
      <c r="C6" s="1095"/>
      <c r="D6" s="1095"/>
      <c r="E6" s="1095"/>
      <c r="F6" s="1095"/>
      <c r="G6" s="1095"/>
      <c r="H6" s="1095"/>
      <c r="I6" s="9"/>
      <c r="J6" s="9"/>
      <c r="K6" s="11" t="s">
        <v>0</v>
      </c>
      <c r="L6" s="116" t="s">
        <v>671</v>
      </c>
      <c r="M6" s="37" t="s">
        <v>1</v>
      </c>
      <c r="N6" s="39" t="s">
        <v>78</v>
      </c>
      <c r="O6" s="37" t="s">
        <v>2</v>
      </c>
      <c r="P6" s="31" t="s">
        <v>615</v>
      </c>
      <c r="Q6" s="37" t="s">
        <v>3</v>
      </c>
      <c r="R6" s="9"/>
      <c r="S6" s="25"/>
    </row>
    <row r="7" spans="2:20" ht="21.75" customHeight="1">
      <c r="B7" s="1094"/>
      <c r="C7" s="1095"/>
      <c r="D7" s="1095"/>
      <c r="E7" s="1095"/>
      <c r="F7" s="1095"/>
      <c r="G7" s="1095"/>
      <c r="H7" s="1095"/>
      <c r="I7" s="9"/>
      <c r="J7" s="9"/>
      <c r="K7" s="9"/>
      <c r="L7" s="9"/>
      <c r="M7" s="9"/>
      <c r="N7" s="9"/>
      <c r="O7" s="9"/>
      <c r="P7" s="9"/>
      <c r="Q7" s="9"/>
      <c r="R7" s="9"/>
      <c r="S7" s="25"/>
    </row>
    <row r="8" spans="2:20" ht="16.5" customHeight="1">
      <c r="B8" s="117" t="s">
        <v>4</v>
      </c>
      <c r="C8" s="9"/>
      <c r="D8" s="9"/>
      <c r="E8" s="9"/>
      <c r="F8" s="9"/>
      <c r="G8" s="9"/>
      <c r="H8" s="9"/>
      <c r="I8" s="13" t="s">
        <v>5</v>
      </c>
      <c r="J8" s="13"/>
      <c r="K8" s="11" t="s">
        <v>6</v>
      </c>
      <c r="L8" s="1098" t="s">
        <v>524</v>
      </c>
      <c r="M8" s="1099"/>
      <c r="N8" s="9" t="s">
        <v>7</v>
      </c>
      <c r="O8" s="9"/>
      <c r="P8" s="9"/>
      <c r="Q8" s="9"/>
      <c r="R8" s="9"/>
      <c r="S8" s="25"/>
    </row>
    <row r="9" spans="2:20" ht="16.5" customHeight="1">
      <c r="B9" s="8"/>
      <c r="C9" s="9"/>
      <c r="D9" s="9"/>
      <c r="E9" s="9"/>
      <c r="F9" s="9"/>
      <c r="G9" s="9"/>
      <c r="H9" s="9"/>
      <c r="I9" s="9"/>
      <c r="J9" s="14" t="s">
        <v>8</v>
      </c>
      <c r="K9" s="1100" t="s">
        <v>525</v>
      </c>
      <c r="L9" s="1101"/>
      <c r="M9" s="1101"/>
      <c r="N9" s="1101"/>
      <c r="O9" s="1101"/>
      <c r="P9" s="1101"/>
      <c r="Q9" s="1101"/>
      <c r="R9" s="1101"/>
      <c r="S9" s="25"/>
    </row>
    <row r="10" spans="2:20" ht="16.5" customHeight="1">
      <c r="B10" s="8"/>
      <c r="C10" s="9"/>
      <c r="D10" s="9"/>
      <c r="E10" s="9"/>
      <c r="F10" s="9"/>
      <c r="G10" s="9"/>
      <c r="H10" s="9"/>
      <c r="I10" s="9"/>
      <c r="J10" s="9"/>
      <c r="K10" s="1102" t="s">
        <v>526</v>
      </c>
      <c r="L10" s="1103"/>
      <c r="M10" s="1103"/>
      <c r="N10" s="1103"/>
      <c r="O10" s="1103"/>
      <c r="P10" s="1103"/>
      <c r="Q10" s="1103"/>
      <c r="R10" s="1103"/>
      <c r="S10" s="25"/>
    </row>
    <row r="11" spans="2:20" ht="20.25" customHeight="1">
      <c r="B11" s="8"/>
      <c r="C11" s="9"/>
      <c r="D11" s="9"/>
      <c r="E11" s="9"/>
      <c r="F11" s="9"/>
      <c r="G11" s="9"/>
      <c r="H11" s="9"/>
      <c r="I11" s="9"/>
      <c r="J11" s="9" t="s">
        <v>9</v>
      </c>
      <c r="K11" s="1096" t="s">
        <v>509</v>
      </c>
      <c r="L11" s="1097"/>
      <c r="M11" s="1097"/>
      <c r="N11" s="1097"/>
      <c r="O11" s="1097"/>
      <c r="P11" s="1097"/>
      <c r="Q11" s="1104"/>
      <c r="R11" s="1104"/>
      <c r="S11" s="25"/>
    </row>
    <row r="12" spans="2:20" ht="20.25" customHeight="1">
      <c r="B12" s="8"/>
      <c r="C12" s="9"/>
      <c r="D12" s="9"/>
      <c r="E12" s="9"/>
      <c r="F12" s="9"/>
      <c r="G12" s="9"/>
      <c r="H12" s="9"/>
      <c r="I12" s="9"/>
      <c r="J12" s="9" t="s">
        <v>616</v>
      </c>
      <c r="K12" s="9"/>
      <c r="L12" s="1087" t="s">
        <v>510</v>
      </c>
      <c r="M12" s="1088"/>
      <c r="N12" s="1088"/>
      <c r="O12" s="1088"/>
      <c r="P12" s="1088"/>
      <c r="Q12" s="1088"/>
      <c r="R12" s="1089" t="s">
        <v>35</v>
      </c>
      <c r="S12" s="25"/>
    </row>
    <row r="13" spans="2:20" ht="20.25" customHeight="1">
      <c r="B13" s="8"/>
      <c r="C13" s="9"/>
      <c r="D13" s="9"/>
      <c r="E13" s="9"/>
      <c r="F13" s="9"/>
      <c r="G13" s="9"/>
      <c r="H13" s="9"/>
      <c r="I13" s="9"/>
      <c r="J13" s="13" t="s">
        <v>218</v>
      </c>
      <c r="K13" s="37" t="s">
        <v>158</v>
      </c>
      <c r="L13" s="39" t="s">
        <v>30</v>
      </c>
      <c r="M13" s="37" t="s">
        <v>10</v>
      </c>
      <c r="N13" s="1090" t="s">
        <v>36</v>
      </c>
      <c r="O13" s="1090"/>
      <c r="P13" s="1090"/>
      <c r="Q13" s="13" t="s">
        <v>7</v>
      </c>
      <c r="R13" s="1089"/>
      <c r="S13" s="27"/>
      <c r="T13" s="380"/>
    </row>
    <row r="14" spans="2:20" ht="15" customHeight="1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25"/>
    </row>
    <row r="15" spans="2:20" ht="15" customHeight="1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25"/>
    </row>
    <row r="16" spans="2:20" ht="15" customHeight="1"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25"/>
    </row>
    <row r="17" spans="2:19" ht="15" customHeight="1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25"/>
    </row>
    <row r="18" spans="2:19" ht="21" customHeight="1">
      <c r="B18" s="8"/>
      <c r="C18" s="15" t="s">
        <v>0</v>
      </c>
      <c r="D18" s="118" t="str">
        <f>L6</f>
        <v>30</v>
      </c>
      <c r="E18" s="16" t="s">
        <v>219</v>
      </c>
      <c r="F18" s="17"/>
      <c r="G18" s="17"/>
      <c r="H18" s="17"/>
      <c r="I18" s="17"/>
      <c r="J18" s="17"/>
      <c r="K18" s="17"/>
      <c r="L18" s="9"/>
      <c r="M18" s="9"/>
      <c r="N18" s="9"/>
      <c r="O18" s="9"/>
      <c r="P18" s="9"/>
      <c r="Q18" s="9"/>
      <c r="R18" s="9"/>
      <c r="S18" s="25"/>
    </row>
    <row r="19" spans="2:19" ht="21" customHeight="1">
      <c r="B19" s="8"/>
      <c r="C19" s="17"/>
      <c r="D19" s="17"/>
      <c r="E19" s="9"/>
      <c r="F19" s="16"/>
      <c r="G19" s="17"/>
      <c r="H19" s="17"/>
      <c r="I19" s="17"/>
      <c r="J19" s="17"/>
      <c r="K19" s="17"/>
      <c r="L19" s="9"/>
      <c r="M19" s="9"/>
      <c r="N19" s="9"/>
      <c r="O19" s="9"/>
      <c r="P19" s="9"/>
      <c r="Q19" s="9"/>
      <c r="R19" s="9"/>
      <c r="S19" s="25"/>
    </row>
    <row r="20" spans="2:19" ht="12.75" customHeight="1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25"/>
    </row>
    <row r="21" spans="2:19" ht="19.5" customHeight="1">
      <c r="B21" s="119" t="s">
        <v>0</v>
      </c>
      <c r="C21" s="120" t="str">
        <f>L6</f>
        <v>30</v>
      </c>
      <c r="D21" s="9" t="s">
        <v>220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25"/>
    </row>
    <row r="22" spans="2:19" ht="19.5" customHeight="1"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25"/>
    </row>
    <row r="23" spans="2:19" ht="9" customHeight="1"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25"/>
    </row>
    <row r="24" spans="2:19" ht="16.5" customHeight="1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25"/>
    </row>
    <row r="25" spans="2:19" ht="16.5" customHeight="1">
      <c r="B25" s="8"/>
      <c r="C25" s="9"/>
      <c r="D25" s="9"/>
      <c r="E25" s="9"/>
      <c r="F25" s="9"/>
      <c r="G25" s="9"/>
      <c r="H25" s="9"/>
      <c r="I25" s="9" t="s">
        <v>11</v>
      </c>
      <c r="J25" s="9"/>
      <c r="K25" s="9"/>
      <c r="L25" s="9"/>
      <c r="M25" s="9"/>
      <c r="N25" s="9"/>
      <c r="O25" s="9"/>
      <c r="P25" s="9"/>
      <c r="Q25" s="9"/>
      <c r="R25" s="9"/>
      <c r="S25" s="25"/>
    </row>
    <row r="26" spans="2:19" ht="16.5" customHeight="1"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25"/>
    </row>
    <row r="27" spans="2:19" ht="16.5" customHeight="1">
      <c r="B27" s="121"/>
      <c r="C27" s="9" t="s">
        <v>221</v>
      </c>
      <c r="D27" s="9"/>
      <c r="E27" s="1069" t="s">
        <v>117</v>
      </c>
      <c r="F27" s="1069"/>
      <c r="G27" s="122" t="s">
        <v>12</v>
      </c>
      <c r="H27" s="1072" t="s">
        <v>222</v>
      </c>
      <c r="I27" s="1073"/>
      <c r="J27" s="9" t="s">
        <v>223</v>
      </c>
      <c r="K27" s="9"/>
      <c r="L27" s="9"/>
      <c r="M27" s="9"/>
      <c r="N27" s="9"/>
      <c r="O27" s="9"/>
      <c r="P27" s="9"/>
      <c r="Q27" s="9"/>
      <c r="R27" s="9"/>
      <c r="S27" s="25"/>
    </row>
    <row r="28" spans="2:19" ht="16.5" customHeight="1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25"/>
    </row>
    <row r="29" spans="2:19" ht="16.5" customHeight="1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25"/>
    </row>
    <row r="30" spans="2:19" ht="16.5" customHeight="1">
      <c r="B30" s="8"/>
      <c r="C30" s="9" t="s">
        <v>224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25"/>
    </row>
    <row r="31" spans="2:19" ht="15" customHeight="1" thickBot="1">
      <c r="B31" s="8"/>
      <c r="C31" s="9"/>
      <c r="D31" s="9" t="s">
        <v>225</v>
      </c>
      <c r="E31" s="9"/>
      <c r="F31" s="9"/>
      <c r="G31" s="9"/>
      <c r="H31" s="9"/>
      <c r="I31" s="9"/>
      <c r="J31" s="9"/>
      <c r="K31" s="9"/>
      <c r="L31" s="123" t="s">
        <v>37</v>
      </c>
      <c r="Q31" s="9"/>
      <c r="R31" s="9"/>
      <c r="S31" s="25"/>
    </row>
    <row r="32" spans="2:19" ht="15" customHeight="1" thickBot="1">
      <c r="B32" s="8"/>
      <c r="C32" s="9"/>
      <c r="D32" s="9" t="s">
        <v>226</v>
      </c>
      <c r="E32" s="9"/>
      <c r="F32" s="9"/>
      <c r="G32" s="9"/>
      <c r="H32" s="9"/>
      <c r="I32" s="9"/>
      <c r="J32" s="9"/>
      <c r="L32" s="1070" t="s">
        <v>34</v>
      </c>
      <c r="M32" s="1071"/>
      <c r="N32" s="1070" t="s">
        <v>117</v>
      </c>
      <c r="O32" s="1071"/>
      <c r="P32" s="124" t="s">
        <v>33</v>
      </c>
      <c r="Q32" s="9"/>
      <c r="R32" s="9"/>
      <c r="S32" s="25"/>
    </row>
    <row r="33" spans="2:23" ht="15" customHeight="1">
      <c r="B33" s="8"/>
      <c r="C33" s="9"/>
      <c r="D33" s="9"/>
      <c r="E33" s="9"/>
      <c r="F33" s="9"/>
      <c r="G33" s="9"/>
      <c r="H33" s="9"/>
      <c r="I33" s="9"/>
      <c r="J33" s="9"/>
      <c r="K33" s="9"/>
      <c r="L33" s="1077" t="s">
        <v>57</v>
      </c>
      <c r="M33" s="1078"/>
      <c r="N33" s="1091" t="s">
        <v>222</v>
      </c>
      <c r="O33" s="1092"/>
      <c r="P33" s="9"/>
      <c r="Q33" s="9"/>
      <c r="R33" s="9"/>
      <c r="S33" s="25"/>
    </row>
    <row r="34" spans="2:23" ht="15" customHeight="1">
      <c r="B34" s="8"/>
      <c r="C34" s="9"/>
      <c r="D34" s="9"/>
      <c r="E34" s="9"/>
      <c r="F34" s="9"/>
      <c r="G34" s="9"/>
      <c r="H34" s="9"/>
      <c r="I34" s="9"/>
      <c r="J34" s="9"/>
      <c r="L34" s="1085" t="s">
        <v>58</v>
      </c>
      <c r="M34" s="1086"/>
      <c r="N34" s="1079" t="s">
        <v>227</v>
      </c>
      <c r="O34" s="1080"/>
      <c r="Q34" s="9"/>
      <c r="R34" s="9"/>
      <c r="S34" s="25"/>
    </row>
    <row r="35" spans="2:23" ht="15" customHeight="1">
      <c r="B35" s="8"/>
      <c r="C35" s="9"/>
      <c r="D35" s="9"/>
      <c r="E35" s="9"/>
      <c r="F35" s="9"/>
      <c r="G35" s="9"/>
      <c r="H35" s="9"/>
      <c r="I35" s="9"/>
      <c r="J35" s="9"/>
      <c r="K35" s="9"/>
      <c r="L35" s="1085" t="s">
        <v>59</v>
      </c>
      <c r="M35" s="1086"/>
      <c r="N35" s="1079" t="s">
        <v>228</v>
      </c>
      <c r="O35" s="1080"/>
      <c r="P35" s="9"/>
      <c r="Q35" s="9"/>
      <c r="R35" s="9"/>
      <c r="S35" s="25"/>
    </row>
    <row r="36" spans="2:23" ht="15" customHeight="1">
      <c r="B36" s="8"/>
      <c r="C36" s="9"/>
      <c r="D36" s="9"/>
      <c r="E36" s="9"/>
      <c r="F36" s="9"/>
      <c r="G36" s="9"/>
      <c r="H36" s="9"/>
      <c r="I36" s="9"/>
      <c r="J36" s="9"/>
      <c r="K36" s="9"/>
      <c r="L36" s="1085" t="s">
        <v>60</v>
      </c>
      <c r="M36" s="1086"/>
      <c r="N36" s="1079" t="s">
        <v>229</v>
      </c>
      <c r="O36" s="1080"/>
      <c r="P36" s="9"/>
      <c r="Q36" s="9"/>
      <c r="R36" s="9"/>
      <c r="S36" s="25"/>
    </row>
    <row r="37" spans="2:23" ht="15" customHeight="1">
      <c r="B37" s="8"/>
      <c r="C37" s="9"/>
      <c r="D37" s="9"/>
      <c r="E37" s="9"/>
      <c r="F37" s="9"/>
      <c r="G37" s="9"/>
      <c r="H37" s="9"/>
      <c r="I37" s="9"/>
      <c r="J37" s="9"/>
      <c r="K37" s="9"/>
      <c r="L37" s="1085" t="s">
        <v>61</v>
      </c>
      <c r="M37" s="1086"/>
      <c r="N37" s="1079" t="s">
        <v>230</v>
      </c>
      <c r="O37" s="1080"/>
      <c r="P37" s="9"/>
      <c r="Q37" s="9"/>
      <c r="R37" s="9"/>
      <c r="S37" s="25"/>
    </row>
    <row r="38" spans="2:23" ht="16.5" customHeight="1" thickBot="1">
      <c r="B38" s="8"/>
      <c r="C38" s="9"/>
      <c r="D38" s="9"/>
      <c r="E38" s="9"/>
      <c r="F38" s="9"/>
      <c r="G38" s="9"/>
      <c r="H38" s="9"/>
      <c r="I38" s="9"/>
      <c r="J38" s="9"/>
      <c r="K38" s="9"/>
      <c r="L38" s="1081" t="s">
        <v>62</v>
      </c>
      <c r="M38" s="1082"/>
      <c r="N38" s="1083" t="s">
        <v>231</v>
      </c>
      <c r="O38" s="1084"/>
      <c r="P38" s="9"/>
      <c r="Q38" s="9"/>
      <c r="R38" s="9"/>
      <c r="S38" s="25"/>
    </row>
    <row r="39" spans="2:23" ht="16.5" customHeight="1" thickBot="1"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25"/>
    </row>
    <row r="40" spans="2:23" ht="16.5" customHeight="1">
      <c r="B40" s="8"/>
      <c r="C40" s="634" t="s">
        <v>18</v>
      </c>
      <c r="D40" s="635"/>
      <c r="E40" s="650"/>
      <c r="F40" s="1049" t="str">
        <f>K11</f>
        <v>小坂産文C子ども会</v>
      </c>
      <c r="G40" s="692"/>
      <c r="H40" s="692"/>
      <c r="I40" s="692"/>
      <c r="J40" s="692"/>
      <c r="K40" s="693"/>
      <c r="L40" s="634" t="s">
        <v>232</v>
      </c>
      <c r="M40" s="650"/>
      <c r="N40" s="1058" t="s">
        <v>233</v>
      </c>
      <c r="O40" s="1059"/>
      <c r="P40" s="635" t="s">
        <v>1</v>
      </c>
      <c r="Q40" s="1044" t="s">
        <v>234</v>
      </c>
      <c r="R40" s="1052" t="s">
        <v>2</v>
      </c>
      <c r="S40" s="25"/>
      <c r="W40" s="1" t="s">
        <v>235</v>
      </c>
    </row>
    <row r="41" spans="2:23" ht="16.5" customHeight="1" thickBot="1">
      <c r="B41" s="8"/>
      <c r="C41" s="636"/>
      <c r="D41" s="637"/>
      <c r="E41" s="651"/>
      <c r="F41" s="1074"/>
      <c r="G41" s="1075"/>
      <c r="H41" s="1075"/>
      <c r="I41" s="1075"/>
      <c r="J41" s="1075"/>
      <c r="K41" s="1076"/>
      <c r="L41" s="636"/>
      <c r="M41" s="651"/>
      <c r="N41" s="1060"/>
      <c r="O41" s="1061"/>
      <c r="P41" s="1056"/>
      <c r="Q41" s="1045"/>
      <c r="R41" s="1053"/>
      <c r="S41" s="25"/>
      <c r="W41" s="1" t="s">
        <v>236</v>
      </c>
    </row>
    <row r="42" spans="2:23" ht="16.5" customHeight="1">
      <c r="B42" s="8"/>
      <c r="C42" s="634" t="s">
        <v>596</v>
      </c>
      <c r="D42" s="635"/>
      <c r="E42" s="650"/>
      <c r="F42" s="1049" t="s">
        <v>31</v>
      </c>
      <c r="G42" s="692"/>
      <c r="H42" s="692"/>
      <c r="I42" s="692"/>
      <c r="J42" s="692"/>
      <c r="K42" s="693"/>
      <c r="L42" s="1050" t="s">
        <v>19</v>
      </c>
      <c r="M42" s="650"/>
      <c r="N42" s="697" t="s">
        <v>511</v>
      </c>
      <c r="O42" s="698"/>
      <c r="P42" s="698"/>
      <c r="Q42" s="701" t="s">
        <v>20</v>
      </c>
      <c r="R42" s="702"/>
      <c r="S42" s="25"/>
      <c r="W42" s="1" t="s">
        <v>237</v>
      </c>
    </row>
    <row r="43" spans="2:23" ht="16.5" customHeight="1" thickBot="1">
      <c r="B43" s="8"/>
      <c r="C43" s="638" t="s">
        <v>21</v>
      </c>
      <c r="D43" s="639"/>
      <c r="E43" s="681"/>
      <c r="F43" s="694"/>
      <c r="G43" s="695"/>
      <c r="H43" s="695"/>
      <c r="I43" s="695"/>
      <c r="J43" s="695"/>
      <c r="K43" s="696"/>
      <c r="L43" s="1051"/>
      <c r="M43" s="681"/>
      <c r="N43" s="699"/>
      <c r="O43" s="700"/>
      <c r="P43" s="700"/>
      <c r="Q43" s="703"/>
      <c r="R43" s="704"/>
      <c r="S43" s="25"/>
      <c r="W43" s="1" t="s">
        <v>0</v>
      </c>
    </row>
    <row r="44" spans="2:23" ht="20.25" customHeight="1">
      <c r="B44" s="8"/>
      <c r="C44" s="634" t="s">
        <v>22</v>
      </c>
      <c r="D44" s="650"/>
      <c r="E44" s="23"/>
      <c r="F44" s="658" t="s">
        <v>23</v>
      </c>
      <c r="G44" s="659"/>
      <c r="H44" s="660"/>
      <c r="I44" s="658" t="s">
        <v>24</v>
      </c>
      <c r="J44" s="659"/>
      <c r="K44" s="660"/>
      <c r="L44" s="658" t="s">
        <v>25</v>
      </c>
      <c r="M44" s="659"/>
      <c r="N44" s="1055"/>
      <c r="O44" s="659" t="s">
        <v>238</v>
      </c>
      <c r="P44" s="659"/>
      <c r="Q44" s="659"/>
      <c r="R44" s="1057"/>
      <c r="S44" s="25"/>
    </row>
    <row r="45" spans="2:23" ht="25.5" customHeight="1">
      <c r="B45" s="8"/>
      <c r="C45" s="636"/>
      <c r="D45" s="651"/>
      <c r="E45" s="3" t="s">
        <v>26</v>
      </c>
      <c r="F45" s="656" t="s">
        <v>239</v>
      </c>
      <c r="G45" s="1046"/>
      <c r="H45" s="4" t="s">
        <v>27</v>
      </c>
      <c r="I45" s="656" t="s">
        <v>240</v>
      </c>
      <c r="J45" s="1046"/>
      <c r="K45" s="4" t="s">
        <v>27</v>
      </c>
      <c r="L45" s="654" t="s">
        <v>241</v>
      </c>
      <c r="M45" s="1068"/>
      <c r="N45" s="125" t="s">
        <v>27</v>
      </c>
      <c r="O45" s="1047" t="s">
        <v>87</v>
      </c>
      <c r="P45" s="1046"/>
      <c r="Q45" s="1046"/>
      <c r="R45" s="126" t="s">
        <v>27</v>
      </c>
      <c r="S45" s="25"/>
    </row>
    <row r="46" spans="2:23" ht="24.75" customHeight="1" thickBot="1">
      <c r="B46" s="8"/>
      <c r="C46" s="636"/>
      <c r="D46" s="651"/>
      <c r="E46" s="3" t="s">
        <v>28</v>
      </c>
      <c r="F46" s="656" t="s">
        <v>32</v>
      </c>
      <c r="G46" s="1046"/>
      <c r="H46" s="4" t="s">
        <v>27</v>
      </c>
      <c r="I46" s="656" t="s">
        <v>240</v>
      </c>
      <c r="J46" s="1046"/>
      <c r="K46" s="4" t="s">
        <v>27</v>
      </c>
      <c r="L46" s="648" t="s">
        <v>242</v>
      </c>
      <c r="M46" s="1054"/>
      <c r="N46" s="127" t="s">
        <v>27</v>
      </c>
      <c r="O46" s="1047" t="s">
        <v>243</v>
      </c>
      <c r="P46" s="1046"/>
      <c r="Q46" s="1046"/>
      <c r="R46" s="126" t="s">
        <v>27</v>
      </c>
      <c r="S46" s="25"/>
    </row>
    <row r="47" spans="2:23" ht="27" customHeight="1" thickTop="1" thickBot="1">
      <c r="B47" s="8"/>
      <c r="C47" s="652"/>
      <c r="D47" s="653"/>
      <c r="E47" s="5" t="s">
        <v>25</v>
      </c>
      <c r="F47" s="674" t="s">
        <v>244</v>
      </c>
      <c r="G47" s="1048"/>
      <c r="H47" s="6" t="s">
        <v>27</v>
      </c>
      <c r="I47" s="1064" t="s">
        <v>245</v>
      </c>
      <c r="J47" s="1065"/>
      <c r="K47" s="7" t="s">
        <v>27</v>
      </c>
      <c r="L47" s="1066" t="s">
        <v>246</v>
      </c>
      <c r="M47" s="1067"/>
      <c r="N47" s="128" t="s">
        <v>27</v>
      </c>
      <c r="O47" s="675" t="s">
        <v>247</v>
      </c>
      <c r="P47" s="1048"/>
      <c r="Q47" s="1048"/>
      <c r="R47" s="129" t="s">
        <v>27</v>
      </c>
      <c r="S47" s="25"/>
    </row>
    <row r="48" spans="2:23" ht="16.5" customHeight="1">
      <c r="B48" s="8"/>
      <c r="C48" s="1039" t="s">
        <v>274</v>
      </c>
      <c r="D48" s="1040"/>
      <c r="E48" s="1040"/>
      <c r="F48" s="667" t="s">
        <v>248</v>
      </c>
      <c r="G48" s="1041"/>
      <c r="H48" s="1041"/>
      <c r="I48" s="1041"/>
      <c r="J48" s="772" t="s">
        <v>249</v>
      </c>
      <c r="K48" s="634" t="s">
        <v>250</v>
      </c>
      <c r="L48" s="637"/>
      <c r="M48" s="651"/>
      <c r="N48" s="1062" t="s">
        <v>251</v>
      </c>
      <c r="O48" s="1063"/>
      <c r="P48" s="1063"/>
      <c r="Q48" s="1063"/>
      <c r="R48" s="772" t="s">
        <v>252</v>
      </c>
      <c r="S48" s="25"/>
    </row>
    <row r="49" spans="2:19" ht="16.5" customHeight="1" thickBot="1">
      <c r="B49" s="8"/>
      <c r="C49" s="642"/>
      <c r="D49" s="643"/>
      <c r="E49" s="643"/>
      <c r="F49" s="1042"/>
      <c r="G49" s="1043"/>
      <c r="H49" s="1043"/>
      <c r="I49" s="1043"/>
      <c r="J49" s="673"/>
      <c r="K49" s="652"/>
      <c r="L49" s="669"/>
      <c r="M49" s="653"/>
      <c r="N49" s="1042"/>
      <c r="O49" s="1043"/>
      <c r="P49" s="1043"/>
      <c r="Q49" s="1043"/>
      <c r="R49" s="673"/>
      <c r="S49" s="25"/>
    </row>
    <row r="50" spans="2:19" ht="45.75" customHeight="1" thickBot="1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8"/>
    </row>
  </sheetData>
  <mergeCells count="63">
    <mergeCell ref="B3:B4"/>
    <mergeCell ref="C3:D4"/>
    <mergeCell ref="B6:H7"/>
    <mergeCell ref="K11:P11"/>
    <mergeCell ref="L8:M8"/>
    <mergeCell ref="K9:R9"/>
    <mergeCell ref="K10:R10"/>
    <mergeCell ref="Q11:R11"/>
    <mergeCell ref="L12:Q12"/>
    <mergeCell ref="R12:R13"/>
    <mergeCell ref="N13:P13"/>
    <mergeCell ref="L35:M35"/>
    <mergeCell ref="N35:O35"/>
    <mergeCell ref="N33:O33"/>
    <mergeCell ref="L34:M34"/>
    <mergeCell ref="N34:O34"/>
    <mergeCell ref="C43:E43"/>
    <mergeCell ref="E27:F27"/>
    <mergeCell ref="L32:M32"/>
    <mergeCell ref="N32:O32"/>
    <mergeCell ref="H27:I27"/>
    <mergeCell ref="C40:E41"/>
    <mergeCell ref="F40:K41"/>
    <mergeCell ref="L40:M41"/>
    <mergeCell ref="L33:M33"/>
    <mergeCell ref="N36:O36"/>
    <mergeCell ref="L38:M38"/>
    <mergeCell ref="N38:O38"/>
    <mergeCell ref="L37:M37"/>
    <mergeCell ref="N37:O37"/>
    <mergeCell ref="L36:M36"/>
    <mergeCell ref="R40:R41"/>
    <mergeCell ref="R48:R49"/>
    <mergeCell ref="I46:J46"/>
    <mergeCell ref="L46:M46"/>
    <mergeCell ref="O46:Q46"/>
    <mergeCell ref="I44:K44"/>
    <mergeCell ref="L44:N44"/>
    <mergeCell ref="Q42:R43"/>
    <mergeCell ref="P40:P41"/>
    <mergeCell ref="O44:R44"/>
    <mergeCell ref="N40:O41"/>
    <mergeCell ref="N48:Q49"/>
    <mergeCell ref="I47:J47"/>
    <mergeCell ref="L47:M47"/>
    <mergeCell ref="I45:J45"/>
    <mergeCell ref="L45:M45"/>
    <mergeCell ref="C48:E49"/>
    <mergeCell ref="F48:I49"/>
    <mergeCell ref="J48:J49"/>
    <mergeCell ref="K48:M49"/>
    <mergeCell ref="Q40:Q41"/>
    <mergeCell ref="F45:G45"/>
    <mergeCell ref="O45:Q45"/>
    <mergeCell ref="C44:D47"/>
    <mergeCell ref="F44:H44"/>
    <mergeCell ref="F46:G46"/>
    <mergeCell ref="F47:G47"/>
    <mergeCell ref="O47:Q47"/>
    <mergeCell ref="C42:E42"/>
    <mergeCell ref="F42:K43"/>
    <mergeCell ref="L42:M43"/>
    <mergeCell ref="N42:P43"/>
  </mergeCells>
  <phoneticPr fontId="19"/>
  <conditionalFormatting sqref="R45:R49 C21 D18">
    <cfRule type="cellIs" dxfId="13" priority="12" stopIfTrue="1" operator="equal">
      <formula>"０"</formula>
    </cfRule>
  </conditionalFormatting>
  <conditionalFormatting sqref="L6">
    <cfRule type="cellIs" dxfId="12" priority="11" stopIfTrue="1" operator="equal">
      <formula>0</formula>
    </cfRule>
  </conditionalFormatting>
  <conditionalFormatting sqref="N6">
    <cfRule type="cellIs" dxfId="11" priority="10" stopIfTrue="1" operator="equal">
      <formula>0</formula>
    </cfRule>
  </conditionalFormatting>
  <conditionalFormatting sqref="P6">
    <cfRule type="cellIs" dxfId="10" priority="9" stopIfTrue="1" operator="equal">
      <formula>0</formula>
    </cfRule>
  </conditionalFormatting>
  <conditionalFormatting sqref="L8:M8">
    <cfRule type="cellIs" dxfId="9" priority="8" stopIfTrue="1" operator="equal">
      <formula>0</formula>
    </cfRule>
  </conditionalFormatting>
  <conditionalFormatting sqref="K9:R10">
    <cfRule type="cellIs" dxfId="8" priority="7" stopIfTrue="1" operator="equal">
      <formula>0</formula>
    </cfRule>
  </conditionalFormatting>
  <conditionalFormatting sqref="L13 L12:Q12 N13:P13">
    <cfRule type="cellIs" dxfId="7" priority="6" stopIfTrue="1" operator="equal">
      <formula>0</formula>
    </cfRule>
  </conditionalFormatting>
  <conditionalFormatting sqref="H27:I27">
    <cfRule type="expression" dxfId="6" priority="5" stopIfTrue="1">
      <formula>$M$48="０"</formula>
    </cfRule>
  </conditionalFormatting>
  <conditionalFormatting sqref="N42:P42 N40:N41">
    <cfRule type="cellIs" dxfId="5" priority="4" stopIfTrue="1" operator="equal">
      <formula>0</formula>
    </cfRule>
  </conditionalFormatting>
  <conditionalFormatting sqref="I47:J47 L45:M47 F47:G47">
    <cfRule type="cellIs" dxfId="4" priority="2" stopIfTrue="1" operator="equal">
      <formula>0</formula>
    </cfRule>
  </conditionalFormatting>
  <conditionalFormatting sqref="F45:G46 H45:H47 K45:K47 N45:O47 P45:Q45 P47:Q47 I45:J46">
    <cfRule type="cellIs" dxfId="3" priority="3" stopIfTrue="1" operator="equal">
      <formula>"０"</formula>
    </cfRule>
  </conditionalFormatting>
  <conditionalFormatting sqref="F48:H49 J48:P49">
    <cfRule type="cellIs" dxfId="2" priority="1" stopIfTrue="1" operator="equal">
      <formula>"０"</formula>
    </cfRule>
  </conditionalFormatting>
  <dataValidations count="2">
    <dataValidation imeMode="hiragana" allowBlank="1" showInputMessage="1" showErrorMessage="1" sqref="N13:P13 N40:N41 N42:P43 L13 F40:K43 L8:M8 K9:R10 K11:P11 L12:Q12"/>
    <dataValidation imeMode="off" allowBlank="1" showInputMessage="1" showErrorMessage="1" sqref="N6 P6 Q40:Q41 O45:Q46 F45:G46 D18 H27:I27 C21 L6 I45:J46 N48:Q49 F48:I49"/>
  </dataValidations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6</vt:i4>
      </vt:variant>
    </vt:vector>
  </HeadingPairs>
  <TitlesOfParts>
    <vt:vector size="20" baseType="lpstr">
      <vt:lpstr>①前年度実績報告書</vt:lpstr>
      <vt:lpstr>②前年度決算報告書</vt:lpstr>
      <vt:lpstr>③車両補助金実績報告</vt:lpstr>
      <vt:lpstr>④補助金申請書</vt:lpstr>
      <vt:lpstr>⑤事業計画・予算書</vt:lpstr>
      <vt:lpstr>⑥車両補助金事業計画書</vt:lpstr>
      <vt:lpstr>⑦請求書【ゆうちょ銀行以外】</vt:lpstr>
      <vt:lpstr>⑦請求書【ゆうちょ銀行】</vt:lpstr>
      <vt:lpstr>⑧市子連登録申請書</vt:lpstr>
      <vt:lpstr>⑨互助会申込み書</vt:lpstr>
      <vt:lpstr>⑩互助会名簿</vt:lpstr>
      <vt:lpstr>⑪年間行事計画書</vt:lpstr>
      <vt:lpstr>⑫未就学申込み書</vt:lpstr>
      <vt:lpstr>⑬未就学名簿</vt:lpstr>
      <vt:lpstr>①前年度実績報告書!Print_Area</vt:lpstr>
      <vt:lpstr>②前年度決算報告書!Print_Area</vt:lpstr>
      <vt:lpstr>③車両補助金実績報告!Print_Area</vt:lpstr>
      <vt:lpstr>④補助金申請書!Print_Area</vt:lpstr>
      <vt:lpstr>⑤事業計画・予算書!Print_Area</vt:lpstr>
      <vt:lpstr>⑥車両補助金事業計画書!Print_Area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YouthCenter</dc:creator>
  <cp:lastModifiedBy>青少年センター06</cp:lastModifiedBy>
  <cp:lastPrinted>2018-02-21T06:48:39Z</cp:lastPrinted>
  <dcterms:created xsi:type="dcterms:W3CDTF">2012-03-11T06:59:59Z</dcterms:created>
  <dcterms:modified xsi:type="dcterms:W3CDTF">2018-02-23T00:03:41Z</dcterms:modified>
</cp:coreProperties>
</file>